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pu Escritorio\2020\Planeacion\Plan de Acción\"/>
    </mc:Choice>
  </mc:AlternateContent>
  <bookViews>
    <workbookView xWindow="0" yWindow="0" windowWidth="12690" windowHeight="7125"/>
  </bookViews>
  <sheets>
    <sheet name="Hoja1" sheetId="1" r:id="rId1"/>
  </sheets>
  <externalReferences>
    <externalReference r:id="rId2"/>
  </externalReferences>
  <definedNames>
    <definedName name="MPCODE">'[1]CADENA-PPLURIANUAL'!$A$4:$A$690</definedName>
    <definedName name="MPCODIGOS">'[1]CADENA-PPLURIANUAL'!$A$4:$BG$690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4" i="1" l="1"/>
  <c r="AJ24" i="1"/>
  <c r="AI24" i="1"/>
  <c r="AH24" i="1"/>
  <c r="AG24" i="1"/>
  <c r="AF24" i="1"/>
  <c r="AK23" i="1"/>
  <c r="AJ23" i="1"/>
  <c r="AI23" i="1"/>
  <c r="AH23" i="1"/>
  <c r="AG23" i="1"/>
  <c r="AF23" i="1"/>
  <c r="AK22" i="1"/>
  <c r="AJ22" i="1"/>
  <c r="AI22" i="1"/>
  <c r="AH22" i="1"/>
  <c r="AG22" i="1"/>
  <c r="AF22" i="1"/>
  <c r="AK21" i="1"/>
  <c r="AJ21" i="1"/>
  <c r="AI21" i="1"/>
  <c r="AH21" i="1"/>
  <c r="AG21" i="1"/>
  <c r="AF21" i="1"/>
  <c r="AK20" i="1"/>
  <c r="AJ20" i="1"/>
  <c r="AI20" i="1"/>
  <c r="AH20" i="1"/>
  <c r="AG20" i="1"/>
  <c r="AF20" i="1"/>
  <c r="AK19" i="1"/>
  <c r="AJ19" i="1"/>
  <c r="AI19" i="1"/>
  <c r="AH19" i="1"/>
  <c r="AG19" i="1"/>
  <c r="AF19" i="1"/>
  <c r="AL18" i="1"/>
  <c r="AK18" i="1"/>
  <c r="AJ18" i="1"/>
  <c r="AI18" i="1"/>
  <c r="AH18" i="1"/>
  <c r="AG18" i="1"/>
  <c r="AF18" i="1"/>
  <c r="AL17" i="1"/>
  <c r="AK17" i="1"/>
  <c r="AJ17" i="1"/>
  <c r="AI17" i="1"/>
  <c r="AH17" i="1"/>
  <c r="AG17" i="1"/>
  <c r="AF17" i="1"/>
  <c r="AK16" i="1"/>
  <c r="AJ16" i="1"/>
  <c r="AI16" i="1"/>
  <c r="AH16" i="1"/>
  <c r="AG16" i="1"/>
  <c r="AF16" i="1"/>
  <c r="AK15" i="1"/>
  <c r="AJ15" i="1"/>
  <c r="AI15" i="1"/>
  <c r="AH15" i="1"/>
  <c r="AG15" i="1"/>
  <c r="AF15" i="1"/>
  <c r="AK14" i="1"/>
  <c r="AJ14" i="1"/>
  <c r="AI14" i="1"/>
  <c r="AH14" i="1"/>
  <c r="AG14" i="1"/>
  <c r="AF14" i="1"/>
  <c r="AK13" i="1"/>
  <c r="AJ13" i="1"/>
  <c r="AI13" i="1"/>
  <c r="AH13" i="1"/>
  <c r="AG13" i="1"/>
  <c r="AF13" i="1"/>
  <c r="AK12" i="1"/>
  <c r="AJ12" i="1"/>
  <c r="AI12" i="1"/>
  <c r="AH12" i="1"/>
  <c r="AG12" i="1"/>
  <c r="AF12" i="1"/>
  <c r="AK11" i="1"/>
  <c r="AJ11" i="1"/>
  <c r="AI11" i="1"/>
  <c r="AH11" i="1"/>
  <c r="AG11" i="1"/>
  <c r="AF11" i="1"/>
  <c r="AK10" i="1"/>
  <c r="AJ10" i="1"/>
  <c r="AI10" i="1"/>
  <c r="AH10" i="1"/>
  <c r="AG10" i="1"/>
  <c r="AF10" i="1"/>
  <c r="AK9" i="1"/>
  <c r="AJ9" i="1"/>
  <c r="AI9" i="1"/>
  <c r="AH9" i="1"/>
  <c r="AG9" i="1"/>
  <c r="AF9" i="1"/>
  <c r="AK8" i="1"/>
  <c r="AJ8" i="1"/>
  <c r="AI8" i="1"/>
  <c r="AH8" i="1"/>
  <c r="AG8" i="1"/>
  <c r="AF8" i="1"/>
  <c r="AK7" i="1"/>
  <c r="AJ7" i="1"/>
  <c r="AI7" i="1"/>
  <c r="AH7" i="1"/>
  <c r="AG7" i="1"/>
  <c r="AF7" i="1"/>
  <c r="AK6" i="1"/>
  <c r="AJ6" i="1"/>
  <c r="AI6" i="1"/>
  <c r="AH6" i="1"/>
  <c r="AG6" i="1"/>
  <c r="AF6" i="1"/>
  <c r="AK5" i="1"/>
  <c r="AJ5" i="1"/>
  <c r="AI5" i="1"/>
  <c r="AH5" i="1"/>
  <c r="AG5" i="1"/>
  <c r="AF5" i="1"/>
  <c r="AK4" i="1"/>
  <c r="AJ4" i="1"/>
  <c r="AI4" i="1"/>
  <c r="AH4" i="1"/>
  <c r="AG4" i="1"/>
  <c r="AF4" i="1"/>
  <c r="AK3" i="1"/>
  <c r="AJ3" i="1"/>
  <c r="AI3" i="1"/>
  <c r="AH3" i="1"/>
  <c r="AG3" i="1"/>
  <c r="AF3" i="1"/>
  <c r="AK2" i="1"/>
  <c r="AJ2" i="1"/>
  <c r="AI2" i="1"/>
  <c r="AH2" i="1"/>
  <c r="AG2" i="1"/>
  <c r="AF2" i="1"/>
</calcChain>
</file>

<file path=xl/sharedStrings.xml><?xml version="1.0" encoding="utf-8"?>
<sst xmlns="http://schemas.openxmlformats.org/spreadsheetml/2006/main" count="337" uniqueCount="119">
  <si>
    <t>Dependencia</t>
  </si>
  <si>
    <t>Descripción Dependencia</t>
  </si>
  <si>
    <t>PPM: Proyecto</t>
  </si>
  <si>
    <t>Descripción Sector</t>
  </si>
  <si>
    <t>Descripción PROYECTO</t>
  </si>
  <si>
    <t>Descripción de Pilar</t>
  </si>
  <si>
    <t>FM: Actividad</t>
  </si>
  <si>
    <t>FM: Descripción Actividad</t>
  </si>
  <si>
    <t>Fondo</t>
  </si>
  <si>
    <t>Descripción Fondo</t>
  </si>
  <si>
    <t>Recurso</t>
  </si>
  <si>
    <t>Pos.Pre.</t>
  </si>
  <si>
    <t>Presupuesto Inicia</t>
  </si>
  <si>
    <t>Adición</t>
  </si>
  <si>
    <t>Reducción</t>
  </si>
  <si>
    <t>Crédito</t>
  </si>
  <si>
    <t>ContraCrédito</t>
  </si>
  <si>
    <t>PresuDefiniSinPrev</t>
  </si>
  <si>
    <t>Saldos CDP</t>
  </si>
  <si>
    <t>Saldos de Compromi</t>
  </si>
  <si>
    <t>Solic Anticipo</t>
  </si>
  <si>
    <t>Anticipos</t>
  </si>
  <si>
    <t>Sal Obligaciones C</t>
  </si>
  <si>
    <t>Pagos Efectivos</t>
  </si>
  <si>
    <t>Presupues Disponib</t>
  </si>
  <si>
    <t>Presupuesto Ejecutado</t>
  </si>
  <si>
    <t>% Ejecutado</t>
  </si>
  <si>
    <t>Presupues Ejecutado por Meta</t>
  </si>
  <si>
    <t>PAC Total</t>
  </si>
  <si>
    <t>PAC Utilizado</t>
  </si>
  <si>
    <t>Código MP</t>
  </si>
  <si>
    <t>Código MP + Descripción</t>
  </si>
  <si>
    <t>Código Sp</t>
  </si>
  <si>
    <t>Código Pg</t>
  </si>
  <si>
    <t>Código MR  + Descripción</t>
  </si>
  <si>
    <t>Código LA</t>
  </si>
  <si>
    <t>Código LT</t>
  </si>
  <si>
    <t xml:space="preserve">VALOR </t>
  </si>
  <si>
    <t>1105</t>
  </si>
  <si>
    <t>SRIA EDUCACION</t>
  </si>
  <si>
    <t>PI-100996</t>
  </si>
  <si>
    <t>005 Sector Recreación y Deportes</t>
  </si>
  <si>
    <t>Apoyo para promoción y fomento del depor</t>
  </si>
  <si>
    <t>PAZ TERRITORIAL</t>
  </si>
  <si>
    <t>PI05100996110101</t>
  </si>
  <si>
    <t>DESARROLLAR PRO</t>
  </si>
  <si>
    <t>1-1001</t>
  </si>
  <si>
    <t>LIBRE DESTINACION</t>
  </si>
  <si>
    <t>ICLD</t>
  </si>
  <si>
    <t>2-3213100996</t>
  </si>
  <si>
    <t>MP101010100103</t>
  </si>
  <si>
    <t>PI05100996110102</t>
  </si>
  <si>
    <t>PROMOVER EL DEP</t>
  </si>
  <si>
    <t>PI05100996110103</t>
  </si>
  <si>
    <t>FOMENTAR LA ACT</t>
  </si>
  <si>
    <t>MP101010100104</t>
  </si>
  <si>
    <t>PI05100996110104</t>
  </si>
  <si>
    <t>BRINDAR ESTRATE</t>
  </si>
  <si>
    <t>PI05100996110105</t>
  </si>
  <si>
    <t>FOMENTAR EN LA</t>
  </si>
  <si>
    <t>PI05100996110106</t>
  </si>
  <si>
    <t>OFRECER PROCESO</t>
  </si>
  <si>
    <t>PI05100996110107</t>
  </si>
  <si>
    <t>FORTALECER LA G</t>
  </si>
  <si>
    <t>MP101010100106</t>
  </si>
  <si>
    <t>PI-100986</t>
  </si>
  <si>
    <t>Apoyo para la preparación y participació</t>
  </si>
  <si>
    <t>VALLE PRODUCTIVO Y COMPETITIVO</t>
  </si>
  <si>
    <t>PI05100986110103</t>
  </si>
  <si>
    <t>APOYAR LA ORGAN</t>
  </si>
  <si>
    <t>2-3212100986</t>
  </si>
  <si>
    <t>MP101020100101</t>
  </si>
  <si>
    <t>PI05100986110104</t>
  </si>
  <si>
    <t>MP101010100102</t>
  </si>
  <si>
    <t>PI05100986110105</t>
  </si>
  <si>
    <t>APOYAR LA PARTI</t>
  </si>
  <si>
    <t>MP101010100101</t>
  </si>
  <si>
    <t>PI05100986110101</t>
  </si>
  <si>
    <t>BRINDAR PREPARA</t>
  </si>
  <si>
    <t>MP101010200101</t>
  </si>
  <si>
    <t>PI05100986110102</t>
  </si>
  <si>
    <t>ATENDER CON LOS</t>
  </si>
  <si>
    <t>PI05100986120101</t>
  </si>
  <si>
    <t>EJECUTAR EL PRO</t>
  </si>
  <si>
    <t>PI05100986120201</t>
  </si>
  <si>
    <t>REALIZAR APOYO</t>
  </si>
  <si>
    <t>PI-100972</t>
  </si>
  <si>
    <t>Fortalecimiento  Institucional para la p</t>
  </si>
  <si>
    <t>PI05100972110103</t>
  </si>
  <si>
    <t>2-3213100972</t>
  </si>
  <si>
    <t>MP503010200604</t>
  </si>
  <si>
    <t>PI05100972110101</t>
  </si>
  <si>
    <t>1-1007</t>
  </si>
  <si>
    <t>PARTICIPACION-RECURSOS DEL DEPORTE</t>
  </si>
  <si>
    <t>PARTIC</t>
  </si>
  <si>
    <t>PI05100972110102</t>
  </si>
  <si>
    <t>APOYAR A LOS MU</t>
  </si>
  <si>
    <t>PI-100970</t>
  </si>
  <si>
    <t>Apoyo para la elaboración y ejecución de</t>
  </si>
  <si>
    <t>EQUIDAD Y LUCHA CONTRA POBREZA</t>
  </si>
  <si>
    <t>PI05100970110101</t>
  </si>
  <si>
    <t>COFINANCIAR LA</t>
  </si>
  <si>
    <t>1-1011</t>
  </si>
  <si>
    <t>ESTAMPILLA PRODESARROLLO</t>
  </si>
  <si>
    <t>ESTAMP</t>
  </si>
  <si>
    <t>2-3211100970</t>
  </si>
  <si>
    <t>MP303030100102</t>
  </si>
  <si>
    <t>PI05100970110102</t>
  </si>
  <si>
    <t>REALIZAR ESTUDI</t>
  </si>
  <si>
    <t>PI05100970110103</t>
  </si>
  <si>
    <t>FORTALECER LA P</t>
  </si>
  <si>
    <t>MP303030100101</t>
  </si>
  <si>
    <t>PI05100970110104</t>
  </si>
  <si>
    <t>APOYAR LA ADECU</t>
  </si>
  <si>
    <t>MP101020100102</t>
  </si>
  <si>
    <t>PI05100970110201</t>
  </si>
  <si>
    <t>REALIZAR LA OPE</t>
  </si>
  <si>
    <t>PI05100970110202</t>
  </si>
  <si>
    <t>REALIZAR SUPERV</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</si>
</sst>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name val="Arial"/>
      <family val="2"/>
    </font>
  </fonts>
  <fills count="8">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2" borderId="1" xfId="0"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protection locked="0"/>
    </xf>
    <xf numFmtId="0" fontId="0" fillId="0" borderId="0" xfId="0" applyAlignment="1" applyProtection="1">
      <alignment vertical="top"/>
    </xf>
    <xf numFmtId="0" fontId="0" fillId="5" borderId="0" xfId="0" applyFill="1" applyAlignment="1" applyProtection="1">
      <alignment vertical="top"/>
    </xf>
    <xf numFmtId="4" fontId="0" fillId="5" borderId="0" xfId="0" applyNumberFormat="1" applyFill="1" applyAlignment="1" applyProtection="1">
      <alignment horizontal="right" vertical="top"/>
    </xf>
    <xf numFmtId="0" fontId="1" fillId="5" borderId="0" xfId="0" applyFont="1" applyFill="1" applyAlignment="1" applyProtection="1">
      <alignment vertical="top"/>
      <protection locked="0"/>
    </xf>
    <xf numFmtId="0" fontId="1" fillId="5" borderId="0" xfId="0" applyFont="1" applyFill="1" applyAlignment="1" applyProtection="1">
      <alignment vertical="top"/>
    </xf>
    <xf numFmtId="0" fontId="0" fillId="5" borderId="0" xfId="0" applyFill="1" applyAlignment="1" applyProtection="1">
      <alignment vertical="top"/>
      <protection locked="0"/>
    </xf>
    <xf numFmtId="0" fontId="0" fillId="6" borderId="0" xfId="0" applyFill="1" applyAlignment="1" applyProtection="1">
      <alignment vertical="top"/>
    </xf>
    <xf numFmtId="4" fontId="0" fillId="6" borderId="0" xfId="0" applyNumberFormat="1" applyFill="1" applyAlignment="1" applyProtection="1">
      <alignment horizontal="right" vertical="top"/>
    </xf>
    <xf numFmtId="0" fontId="1" fillId="6" borderId="0" xfId="0" applyFont="1" applyFill="1" applyAlignment="1" applyProtection="1">
      <alignment vertical="top"/>
      <protection locked="0"/>
    </xf>
    <xf numFmtId="0" fontId="1" fillId="6" borderId="0" xfId="0" applyFont="1" applyFill="1" applyAlignment="1" applyProtection="1">
      <alignment vertical="top"/>
    </xf>
    <xf numFmtId="0" fontId="0" fillId="6" borderId="0" xfId="0" applyFill="1" applyAlignment="1" applyProtection="1">
      <alignment vertical="top"/>
      <protection locked="0"/>
    </xf>
    <xf numFmtId="4" fontId="0" fillId="0" borderId="0" xfId="0" applyNumberFormat="1" applyAlignment="1" applyProtection="1">
      <alignment horizontal="right" vertical="top"/>
    </xf>
    <xf numFmtId="0" fontId="1" fillId="0" borderId="0" xfId="0" applyFont="1" applyAlignment="1" applyProtection="1">
      <alignment vertical="top"/>
      <protection locked="0"/>
    </xf>
    <xf numFmtId="0" fontId="1" fillId="0" borderId="0" xfId="0" applyFont="1" applyAlignment="1" applyProtection="1">
      <alignment vertical="top"/>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0" fillId="7" borderId="0" xfId="0" applyFill="1" applyAlignment="1" applyProtection="1">
      <alignment vertical="top"/>
    </xf>
    <xf numFmtId="4" fontId="0" fillId="7" borderId="0" xfId="0" applyNumberFormat="1" applyFill="1" applyAlignment="1" applyProtection="1">
      <alignment horizontal="right" vertical="top"/>
    </xf>
    <xf numFmtId="0" fontId="1" fillId="7" borderId="0" xfId="0" applyFont="1" applyFill="1" applyAlignment="1" applyProtection="1">
      <alignment vertical="top"/>
      <protection locked="0"/>
    </xf>
    <xf numFmtId="0" fontId="1" fillId="7" borderId="0" xfId="0" applyFont="1" applyFill="1" applyAlignment="1" applyProtection="1">
      <alignment vertical="top"/>
    </xf>
    <xf numFmtId="0" fontId="0" fillId="7" borderId="0" xfId="0" applyFill="1" applyAlignment="1" applyProtection="1">
      <alignmen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20Escritorio/2020/Planeacion/Plan%20de%20Desarrollo%202020-2023/Armonizacion/Archivos/HOMOLOGACION%20INDERVAL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ologacion"/>
      <sheetName val="CADENA-PPLURIANUAL"/>
    </sheetNames>
    <sheetDataSet>
      <sheetData sheetId="0"/>
      <sheetData sheetId="1">
        <row r="4">
          <cell r="A4" t="str">
            <v>MP101010100101</v>
          </cell>
          <cell r="B4">
            <v>1</v>
          </cell>
          <cell r="C4" t="str">
            <v>LT1. TURISMO, PATRIMONIO TERRITORIAL E IDENTIDAD VALLECAUCANA</v>
          </cell>
          <cell r="D4" t="str">
            <v>LA101. DEPORTE PARA EL BIENESTAR, LA COMPETITIVIDAD Y LA IDENTIDAD</v>
          </cell>
          <cell r="E4" t="str">
            <v>Pg10101. Valle Oro Puro</v>
          </cell>
          <cell r="F4"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4" t="str">
            <v>Sp1010101. Valle Potencia Nacional</v>
          </cell>
          <cell r="H4" t="str">
            <v>Eventos o competencias que  estimulen la práctica metódica del ejercicio físico, cuya finalidad es superar una meta o vencer a un adversario en competencia sujeta a reglas. Incluye la gestión y ejecución de actividades orientadas a la dotación equipos deportivos, patrocinio de torneos,   apoyo con recursos  a escuelas deportivas.</v>
          </cell>
          <cell r="I4" t="str">
            <v>MP101010100101. Cofinanciar el 50% de eventos y competencias deportivas nacionales oficiales donde participen atletas vallecaucanos anualmente</v>
          </cell>
          <cell r="J4" t="str">
            <v>INSTITUTO DEL DEPORTE Y RECREACIÓN DEL VALLE DEL CAUCA - INDERVALLE</v>
          </cell>
          <cell r="K4" t="str">
            <v>MANTENIMIENTO</v>
          </cell>
          <cell r="L4">
            <v>0.8</v>
          </cell>
          <cell r="M4">
            <v>2019</v>
          </cell>
          <cell r="N4">
            <v>0.5</v>
          </cell>
          <cell r="O4">
            <v>50</v>
          </cell>
          <cell r="P4">
            <v>50</v>
          </cell>
          <cell r="Q4">
            <v>50</v>
          </cell>
          <cell r="R4">
            <v>50</v>
          </cell>
          <cell r="S4">
            <v>42368455871</v>
          </cell>
          <cell r="T4">
            <v>3220209000</v>
          </cell>
          <cell r="U4">
            <v>3220209000</v>
          </cell>
          <cell r="AB4">
            <v>0</v>
          </cell>
          <cell r="AD4">
            <v>12096606270</v>
          </cell>
          <cell r="AE4">
            <v>3316815270</v>
          </cell>
          <cell r="AL4">
            <v>8779791000</v>
          </cell>
          <cell r="AN4">
            <v>12943368709</v>
          </cell>
          <cell r="AO4">
            <v>3548992339</v>
          </cell>
          <cell r="AP4">
            <v>6074447389.6042299</v>
          </cell>
          <cell r="AV4">
            <v>3319928980.3957701</v>
          </cell>
          <cell r="AX4">
            <v>14108271892</v>
          </cell>
          <cell r="AY4">
            <v>3868401649</v>
          </cell>
          <cell r="BF4">
            <v>10239870243</v>
          </cell>
        </row>
        <row r="5">
          <cell r="A5" t="str">
            <v>MP101010100102</v>
          </cell>
          <cell r="B5">
            <v>2</v>
          </cell>
          <cell r="C5" t="str">
            <v>LT1. TURISMO, PATRIMONIO TERRITORIAL E IDENTIDAD VALLECAUCANA</v>
          </cell>
          <cell r="D5" t="str">
            <v>LA101. DEPORTE PARA EL BIENESTAR, LA COMPETITIVIDAD Y LA IDENTIDAD</v>
          </cell>
          <cell r="E5" t="str">
            <v>Pg10101. Valle Oro Puro</v>
          </cell>
          <cell r="F5"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5" t="str">
            <v>Sp1010101. Valle Potencia Nacional</v>
          </cell>
          <cell r="H5" t="str">
            <v>Deportistas de rendimiento y alto rendimiento con estímulos económicos sociales y deportivos, para
que el Valle del Cauca siga siendo
potencia deportiva nacional, garantizando
las condiciones necesarias para que
obtengan su máximo nivel</v>
          </cell>
          <cell r="I5" t="str">
            <v>MP101010100102. Beneficiar a 4500 deportistas de rendimiento y alto rendimiento del Valle del Cauca con al menos un apoyo (personal técnico, seguridad social integral, becas de estudio, alojamiento, alimentación, competencias deportivas, servicios biomédicos, fogueos internacionales) durante el período de gobierno</v>
          </cell>
          <cell r="J5" t="str">
            <v>INSTITUTO DEL DEPORTE Y RECREACIÓN DEL VALLE DEL CAUCA - INDERVALLE</v>
          </cell>
          <cell r="K5" t="str">
            <v>INCREMENTO</v>
          </cell>
          <cell r="L5">
            <v>4500</v>
          </cell>
          <cell r="M5">
            <v>2019</v>
          </cell>
          <cell r="N5">
            <v>4500</v>
          </cell>
          <cell r="O5">
            <v>3500</v>
          </cell>
          <cell r="P5">
            <v>3800</v>
          </cell>
          <cell r="Q5">
            <v>4200</v>
          </cell>
          <cell r="R5">
            <v>4500</v>
          </cell>
          <cell r="S5">
            <v>81650689769</v>
          </cell>
          <cell r="T5">
            <v>18259925250</v>
          </cell>
          <cell r="U5">
            <v>7148673750</v>
          </cell>
          <cell r="AB5">
            <v>11111251500</v>
          </cell>
          <cell r="AD5">
            <v>19356223008</v>
          </cell>
          <cell r="AE5">
            <v>7363133963</v>
          </cell>
          <cell r="AL5">
            <v>11993089045</v>
          </cell>
          <cell r="AN5">
            <v>21069158618</v>
          </cell>
          <cell r="AO5">
            <v>7878553340</v>
          </cell>
          <cell r="AV5">
            <v>13190605278</v>
          </cell>
          <cell r="AX5">
            <v>22965382893</v>
          </cell>
          <cell r="AY5">
            <v>8587623140</v>
          </cell>
          <cell r="BF5">
            <v>14377759753</v>
          </cell>
        </row>
        <row r="6">
          <cell r="A6" t="str">
            <v>MP101010100103</v>
          </cell>
          <cell r="B6">
            <v>3</v>
          </cell>
          <cell r="C6" t="str">
            <v>LT1. TURISMO, PATRIMONIO TERRITORIAL E IDENTIDAD VALLECAUCANA</v>
          </cell>
          <cell r="D6" t="str">
            <v>LA101. DEPORTE PARA EL BIENESTAR, LA COMPETITIVIDAD Y LA IDENTIDAD</v>
          </cell>
          <cell r="E6" t="str">
            <v>Pg10101. Valle Oro Puro</v>
          </cell>
          <cell r="F6"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6" t="str">
            <v>Sp1010101. Valle Potencia Nacional</v>
          </cell>
          <cell r="H6" t="str">
            <v>Servicios de deporte competitivo, formativo- semilleros, comunitario , especialmente en este son actividades de recreación y fisica dirigidos  la comunidad en general para incitivar estilos de vida saludable.</v>
          </cell>
          <cell r="I6" t="str">
            <v>MP101010100103. Beneficiar al 5% de la población del Valle del Cauca con bienes y servicios de deporte competitivo, formativo y social comunitario, recreación y actividad física durante el período de gobierno</v>
          </cell>
          <cell r="J6" t="str">
            <v>INSTITUTO DEL DEPORTE Y RECREACIÓN DEL VALLE DEL CAUCA - INDERVALLE</v>
          </cell>
          <cell r="K6" t="str">
            <v>INCREMENTO</v>
          </cell>
          <cell r="L6">
            <v>7.0000000000000007E-2</v>
          </cell>
          <cell r="M6">
            <v>2019</v>
          </cell>
          <cell r="N6">
            <v>0.05</v>
          </cell>
          <cell r="O6">
            <v>1</v>
          </cell>
          <cell r="P6">
            <v>2</v>
          </cell>
          <cell r="Q6">
            <v>3</v>
          </cell>
          <cell r="R6">
            <v>5</v>
          </cell>
          <cell r="S6">
            <v>39883105470</v>
          </cell>
          <cell r="T6">
            <v>9203675338</v>
          </cell>
          <cell r="U6">
            <v>3427630338</v>
          </cell>
          <cell r="AB6">
            <v>5776045000</v>
          </cell>
          <cell r="AD6">
            <v>9479785598</v>
          </cell>
          <cell r="AE6">
            <v>3530459248</v>
          </cell>
          <cell r="AL6">
            <v>5949326350</v>
          </cell>
          <cell r="AN6">
            <v>10143370591</v>
          </cell>
          <cell r="AO6">
            <v>3777591396</v>
          </cell>
          <cell r="AV6">
            <v>6365779195</v>
          </cell>
          <cell r="AX6">
            <v>11056273943</v>
          </cell>
          <cell r="AY6">
            <v>4117574621</v>
          </cell>
          <cell r="BF6">
            <v>6938699322</v>
          </cell>
        </row>
        <row r="7">
          <cell r="A7" t="str">
            <v>MP101010100104</v>
          </cell>
          <cell r="B7">
            <v>4</v>
          </cell>
          <cell r="C7" t="str">
            <v>LT1. TURISMO, PATRIMONIO TERRITORIAL E IDENTIDAD VALLECAUCANA</v>
          </cell>
          <cell r="D7" t="str">
            <v>LA101. DEPORTE PARA EL BIENESTAR, LA COMPETITIVIDAD Y LA IDENTIDAD</v>
          </cell>
          <cell r="E7" t="str">
            <v>Pg10101. Valle Oro Puro</v>
          </cell>
          <cell r="F7"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7" t="str">
            <v>Sp1010101. Valle Potencia Nacional</v>
          </cell>
          <cell r="H7" t="str">
            <v xml:space="preserve"> Son programas de actividad fisica dirigidos a grupos poblaciones teniendo en cuenta su ciclo de vida y condición</v>
          </cell>
          <cell r="I7" t="str">
            <v>MP101010100104. Realizar mínimo 4 programas de actividad física dirigidos a niños, niñas, adolescentes, jóvenes, adultos, adultos mayores y personas con discapacidad del Valle del Cauca durante el período de gobierno</v>
          </cell>
          <cell r="J7" t="str">
            <v>INSTITUTO DEL DEPORTE Y RECREACIÓN DEL VALLE DEL CAUCA - INDERVALLE</v>
          </cell>
          <cell r="K7" t="str">
            <v>INCREMENTO</v>
          </cell>
          <cell r="L7">
            <v>1</v>
          </cell>
          <cell r="M7">
            <v>2019</v>
          </cell>
          <cell r="N7">
            <v>4</v>
          </cell>
          <cell r="O7">
            <v>1</v>
          </cell>
          <cell r="P7">
            <v>2</v>
          </cell>
          <cell r="Q7">
            <v>3</v>
          </cell>
          <cell r="R7">
            <v>4</v>
          </cell>
          <cell r="S7">
            <v>9881364371</v>
          </cell>
          <cell r="T7">
            <v>2280285562</v>
          </cell>
          <cell r="U7">
            <v>1289498062</v>
          </cell>
          <cell r="AB7">
            <v>990787500</v>
          </cell>
          <cell r="AD7">
            <v>2348694129</v>
          </cell>
          <cell r="AE7">
            <v>1328183004</v>
          </cell>
          <cell r="AL7">
            <v>1020511125</v>
          </cell>
          <cell r="AN7">
            <v>2513102718</v>
          </cell>
          <cell r="AO7">
            <v>1421155814</v>
          </cell>
          <cell r="AV7">
            <v>1091946904</v>
          </cell>
          <cell r="AX7">
            <v>2739281962</v>
          </cell>
          <cell r="AY7">
            <v>1549059837</v>
          </cell>
          <cell r="BF7">
            <v>1190222125</v>
          </cell>
        </row>
        <row r="8">
          <cell r="A8" t="str">
            <v>MP101010100105</v>
          </cell>
          <cell r="B8">
            <v>5</v>
          </cell>
          <cell r="C8" t="str">
            <v>LT1. TURISMO, PATRIMONIO TERRITORIAL E IDENTIDAD VALLECAUCANA</v>
          </cell>
          <cell r="D8" t="str">
            <v>LA101. DEPORTE PARA EL BIENESTAR, LA COMPETITIVIDAD Y LA IDENTIDAD</v>
          </cell>
          <cell r="E8" t="str">
            <v>Pg10101. Valle Oro Puro</v>
          </cell>
          <cell r="F8"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8" t="str">
            <v>Sp1010101. Valle Potencia Nacional</v>
          </cell>
          <cell r="H8" t="str">
            <v xml:space="preserve"> A través del  encuentro de deporte y la recreación busca que las mujeres del departamento desafien los
estereotipos de género, convirtiéndose en referentes de su comunidad.</v>
          </cell>
          <cell r="I8" t="str">
            <v>MP101010100105. Realizar 1 encuentro recreo-deportivo departamental para mujeres del Valle del Cauca durante el período de gobierno</v>
          </cell>
          <cell r="J8" t="str">
            <v>INSTITUTO DEL DEPORTE Y RECREACIÓN DEL VALLE DEL CAUCA - INDERVALLE</v>
          </cell>
          <cell r="K8" t="str">
            <v>INCREMENTO</v>
          </cell>
          <cell r="L8">
            <v>0</v>
          </cell>
          <cell r="M8">
            <v>2019</v>
          </cell>
          <cell r="N8">
            <v>1</v>
          </cell>
          <cell r="O8">
            <v>0</v>
          </cell>
          <cell r="P8">
            <v>0</v>
          </cell>
          <cell r="Q8">
            <v>1</v>
          </cell>
          <cell r="R8">
            <v>1</v>
          </cell>
          <cell r="S8">
            <v>200000000</v>
          </cell>
          <cell r="T8">
            <v>0</v>
          </cell>
          <cell r="AD8">
            <v>0</v>
          </cell>
          <cell r="AN8">
            <v>200000000</v>
          </cell>
          <cell r="AO8">
            <v>200000000</v>
          </cell>
          <cell r="AX8">
            <v>0</v>
          </cell>
          <cell r="BF8">
            <v>0</v>
          </cell>
        </row>
        <row r="9">
          <cell r="A9" t="str">
            <v>MP101010100106</v>
          </cell>
          <cell r="B9">
            <v>6</v>
          </cell>
          <cell r="C9" t="str">
            <v>LT1. TURISMO, PATRIMONIO TERRITORIAL E IDENTIDAD VALLECAUCANA</v>
          </cell>
          <cell r="D9" t="str">
            <v>LA101. DEPORTE PARA EL BIENESTAR, LA COMPETITIVIDAD Y LA IDENTIDAD</v>
          </cell>
          <cell r="E9" t="str">
            <v>Pg10101. Valle Oro Puro</v>
          </cell>
          <cell r="F9"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9" t="str">
            <v>Sp1010101. Valle Potencia Nacional</v>
          </cell>
          <cell r="H9" t="str">
            <v xml:space="preserve">  Población del Valle del Cauca con bienes y servicios de deporte competitivo, formativo y social comunitario, recreación y actividad física, La descentralización, articulando las políticas municipales hacia la construcción de una red que propiciará la realización de programas y actividades de alto nivel competitivo en los municipios</v>
          </cell>
          <cell r="I9" t="str">
            <v>MP101010100106. Beneficiar a 42 municipios del Valle del Cauca con bienes y servicios de deporte competitivo, formativo y social comunitario, recreación y actividad física anualmente</v>
          </cell>
          <cell r="J9" t="str">
            <v>INSTITUTO DEL DEPORTE Y RECREACIÓN DEL VALLE DEL CAUCA - INDERVALLE</v>
          </cell>
          <cell r="K9" t="str">
            <v>MANTENIMIENTO</v>
          </cell>
          <cell r="L9">
            <v>42</v>
          </cell>
          <cell r="M9">
            <v>2019</v>
          </cell>
          <cell r="N9">
            <v>42</v>
          </cell>
          <cell r="O9">
            <v>20</v>
          </cell>
          <cell r="P9">
            <v>26</v>
          </cell>
          <cell r="Q9">
            <v>34</v>
          </cell>
          <cell r="R9">
            <v>42</v>
          </cell>
          <cell r="S9">
            <v>23275030177</v>
          </cell>
          <cell r="T9">
            <v>5433398751</v>
          </cell>
          <cell r="U9">
            <v>3101654000</v>
          </cell>
          <cell r="AB9">
            <v>2331744751</v>
          </cell>
          <cell r="AD9">
            <v>5596400714</v>
          </cell>
          <cell r="AE9">
            <v>3194703621</v>
          </cell>
          <cell r="AL9">
            <v>2401697093</v>
          </cell>
          <cell r="AN9">
            <v>5718148761</v>
          </cell>
          <cell r="AO9">
            <v>3148332872</v>
          </cell>
          <cell r="AV9">
            <v>2569815889</v>
          </cell>
          <cell r="AX9">
            <v>6527081951</v>
          </cell>
          <cell r="AY9">
            <v>3725982632</v>
          </cell>
          <cell r="BF9">
            <v>2801099319</v>
          </cell>
        </row>
        <row r="10">
          <cell r="A10" t="str">
            <v>MP101010100107</v>
          </cell>
          <cell r="B10">
            <v>7</v>
          </cell>
          <cell r="C10" t="str">
            <v>LT1. TURISMO, PATRIMONIO TERRITORIAL E IDENTIDAD VALLECAUCANA</v>
          </cell>
          <cell r="D10" t="str">
            <v>LA101. DEPORTE PARA EL BIENESTAR, LA COMPETITIVIDAD Y LA IDENTIDAD</v>
          </cell>
          <cell r="E10" t="str">
            <v>Pg10101. Valle Oro Puro</v>
          </cell>
          <cell r="F10"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10" t="str">
            <v>Sp1010101. Valle Potencia Nacional</v>
          </cell>
          <cell r="H10" t="str">
            <v>Instituciones educativas de los municipios no certificados del Valle del Cauca, participando en los Juegos Supérate Intercolegiados para el aprovechamiento del tiempo libre y la sana competencia.</v>
          </cell>
          <cell r="I10" t="str">
            <v>MP101010100107. Mantener en 149 Instituciones Educativas de los municipios no certificados del Valle del Cauca, participando en los juegos súperate intercolegiados para el aprovechamiento del tiempo libre y la sana competencia, durante el cuatrenio.</v>
          </cell>
          <cell r="J10" t="str">
            <v>SECRETARÍA DE EDUCACIÓN</v>
          </cell>
          <cell r="K10" t="str">
            <v>MANTENIMIENTO</v>
          </cell>
          <cell r="L10">
            <v>149</v>
          </cell>
          <cell r="M10">
            <v>2019</v>
          </cell>
          <cell r="N10">
            <v>149</v>
          </cell>
          <cell r="O10">
            <v>149</v>
          </cell>
          <cell r="P10">
            <v>149</v>
          </cell>
          <cell r="Q10">
            <v>149</v>
          </cell>
          <cell r="R10">
            <v>149</v>
          </cell>
          <cell r="S10">
            <v>6553824500</v>
          </cell>
          <cell r="T10">
            <v>1456232000</v>
          </cell>
          <cell r="U10">
            <v>1456232000</v>
          </cell>
          <cell r="V10">
            <v>0</v>
          </cell>
          <cell r="X10">
            <v>0</v>
          </cell>
          <cell r="AB10">
            <v>0</v>
          </cell>
          <cell r="AD10">
            <v>1617000000</v>
          </cell>
          <cell r="AE10">
            <v>334727035</v>
          </cell>
          <cell r="AF10">
            <v>0</v>
          </cell>
          <cell r="AG10">
            <v>0</v>
          </cell>
          <cell r="AH10">
            <v>0</v>
          </cell>
          <cell r="AL10">
            <v>1282272965</v>
          </cell>
          <cell r="AN10">
            <v>1697850000</v>
          </cell>
          <cell r="AO10">
            <v>358157928</v>
          </cell>
          <cell r="AP10">
            <v>0</v>
          </cell>
          <cell r="AQ10">
            <v>0</v>
          </cell>
          <cell r="AV10">
            <v>1339692072</v>
          </cell>
          <cell r="AX10">
            <v>1782742500</v>
          </cell>
          <cell r="AY10">
            <v>393973721</v>
          </cell>
          <cell r="BA10">
            <v>0</v>
          </cell>
          <cell r="BB10">
            <v>0</v>
          </cell>
          <cell r="BF10">
            <v>1388768779</v>
          </cell>
        </row>
        <row r="11">
          <cell r="A11" t="str">
            <v>MP101010100108</v>
          </cell>
          <cell r="B11">
            <v>8</v>
          </cell>
          <cell r="C11" t="str">
            <v>LT1. TURISMO, PATRIMONIO TERRITORIAL E IDENTIDAD VALLECAUCANA</v>
          </cell>
          <cell r="D11" t="str">
            <v>LA101. DEPORTE PARA EL BIENESTAR, LA COMPETITIVIDAD Y LA IDENTIDAD</v>
          </cell>
          <cell r="E11" t="str">
            <v>Pg10101. Valle Oro Puro</v>
          </cell>
          <cell r="F11"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11" t="str">
            <v>Sp1010101. Valle Potencia Nacional</v>
          </cell>
          <cell r="H11" t="str">
            <v>Directivos docentes, docentes y administrativos de las IE de los municipios no certificados del Valle del Cauca participando en los juegos del magisterio.</v>
          </cell>
          <cell r="I11" t="str">
            <v>MP101010100108. Lograr 4000 Directivos docentes, docentes y administrativos de las IE de los municipios no certificados del Valle del Cauca participando en los juegos del magisterio, durante el periodo de gobierno</v>
          </cell>
          <cell r="J11" t="str">
            <v>SECRETARÍA DE EDUCACIÓN</v>
          </cell>
          <cell r="K11" t="str">
            <v>MANTENIMIENTO</v>
          </cell>
          <cell r="L11">
            <v>3200</v>
          </cell>
          <cell r="M11">
            <v>2019</v>
          </cell>
          <cell r="N11">
            <v>4000</v>
          </cell>
          <cell r="O11">
            <v>4000</v>
          </cell>
          <cell r="P11">
            <v>4000</v>
          </cell>
          <cell r="Q11">
            <v>4000</v>
          </cell>
          <cell r="R11">
            <v>4000</v>
          </cell>
          <cell r="S11">
            <v>862025000</v>
          </cell>
          <cell r="T11">
            <v>200000000</v>
          </cell>
          <cell r="U11">
            <v>200000000</v>
          </cell>
          <cell r="V11">
            <v>0</v>
          </cell>
          <cell r="X11">
            <v>0</v>
          </cell>
          <cell r="AB11">
            <v>0</v>
          </cell>
          <cell r="AD11">
            <v>210000000</v>
          </cell>
          <cell r="AE11">
            <v>43471044</v>
          </cell>
          <cell r="AF11">
            <v>0</v>
          </cell>
          <cell r="AG11">
            <v>0</v>
          </cell>
          <cell r="AH11">
            <v>0</v>
          </cell>
          <cell r="AL11">
            <v>166528956</v>
          </cell>
          <cell r="AN11">
            <v>220500000</v>
          </cell>
          <cell r="AO11">
            <v>46514017</v>
          </cell>
          <cell r="AP11">
            <v>0</v>
          </cell>
          <cell r="AQ11">
            <v>0</v>
          </cell>
          <cell r="AV11">
            <v>173985983</v>
          </cell>
          <cell r="AX11">
            <v>231525000</v>
          </cell>
          <cell r="AY11">
            <v>51165418</v>
          </cell>
          <cell r="BA11">
            <v>0</v>
          </cell>
          <cell r="BB11">
            <v>0</v>
          </cell>
          <cell r="BF11">
            <v>180359582</v>
          </cell>
        </row>
        <row r="12">
          <cell r="A12" t="str">
            <v>MP101010100109</v>
          </cell>
          <cell r="B12">
            <v>9</v>
          </cell>
          <cell r="C12" t="str">
            <v>LT1. TURISMO, PATRIMONIO TERRITORIAL E IDENTIDAD VALLECAUCANA</v>
          </cell>
          <cell r="D12" t="str">
            <v>LA101. DEPORTE PARA EL BIENESTAR, LA COMPETITIVIDAD Y LA IDENTIDAD</v>
          </cell>
          <cell r="E12" t="str">
            <v>Pg10101. Valle Oro Puro</v>
          </cell>
          <cell r="F12"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12" t="str">
            <v>Sp1010101. Valle Potencia Nacional</v>
          </cell>
          <cell r="H12" t="str">
            <v>Acceso gratuito al disfrute de los parques recreativos de la población vulnerable y con enfoque diferencial del Valle del Cauca durante el periodo de gobierno 2020-2023</v>
          </cell>
          <cell r="I12" t="str">
            <v>MP101010100109. Garantizar al menos el ingreso gratuito de 92000 personas de la población vulnerable con enfoque diferencial al disfrute de los parques recreativos durante el periodo de gobierno 2020-2023</v>
          </cell>
          <cell r="J12" t="str">
            <v>CORPORACIÓN DEPARTAMENTAL PARA LA RECREACIÓN POPULAR DEL VALLE DEL CAUCA - RECREAVALLE</v>
          </cell>
          <cell r="K12" t="str">
            <v>INCREMENTO</v>
          </cell>
          <cell r="L12">
            <v>91668</v>
          </cell>
          <cell r="M12">
            <v>2019</v>
          </cell>
          <cell r="N12">
            <v>92000</v>
          </cell>
          <cell r="O12">
            <v>23000</v>
          </cell>
          <cell r="P12">
            <v>46000</v>
          </cell>
          <cell r="Q12">
            <v>69000</v>
          </cell>
          <cell r="R12">
            <v>92000</v>
          </cell>
          <cell r="S12">
            <v>972269008</v>
          </cell>
          <cell r="T12">
            <v>0</v>
          </cell>
          <cell r="AD12">
            <v>309628373</v>
          </cell>
          <cell r="AF12">
            <v>309628373</v>
          </cell>
          <cell r="AN12">
            <v>323871278</v>
          </cell>
          <cell r="AP12">
            <v>323871278</v>
          </cell>
          <cell r="AX12">
            <v>338769357</v>
          </cell>
          <cell r="AZ12">
            <v>338769357</v>
          </cell>
          <cell r="BF12">
            <v>0</v>
          </cell>
        </row>
        <row r="13">
          <cell r="A13" t="str">
            <v>MP101010100110</v>
          </cell>
          <cell r="B13">
            <v>10</v>
          </cell>
          <cell r="C13" t="str">
            <v>LT1. TURISMO, PATRIMONIO TERRITORIAL E IDENTIDAD VALLECAUCANA</v>
          </cell>
          <cell r="D13" t="str">
            <v>LA101. DEPORTE PARA EL BIENESTAR, LA COMPETITIVIDAD Y LA IDENTIDAD</v>
          </cell>
          <cell r="E13" t="str">
            <v>Pg10101. Valle Oro Puro</v>
          </cell>
          <cell r="F13"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13" t="str">
            <v>Sp1010101. Valle Potencia Nacional</v>
          </cell>
          <cell r="H13" t="str">
            <v>capacitación en emprendimiento recreativo a jóvenes entre 18 a 26 años</v>
          </cell>
          <cell r="I13" t="str">
            <v>MP101010100110. Capacitar al menos 8500 jóvenes  entre 18 y 26 años en emprendimiento recreativo, durante el periodo de gobierno 2020-2023</v>
          </cell>
          <cell r="J13" t="str">
            <v>CORPORACIÓN DEPARTAMENTAL PARA LA RECREACIÓN POPULAR DEL VALLE DEL CAUCA - RECREAVALLE</v>
          </cell>
          <cell r="K13" t="str">
            <v>INCREMENTO</v>
          </cell>
          <cell r="L13">
            <v>8400</v>
          </cell>
          <cell r="M13">
            <v>2019</v>
          </cell>
          <cell r="N13">
            <v>8500</v>
          </cell>
          <cell r="O13">
            <v>2125</v>
          </cell>
          <cell r="P13">
            <v>4250</v>
          </cell>
          <cell r="Q13">
            <v>6375</v>
          </cell>
          <cell r="R13">
            <v>8500</v>
          </cell>
          <cell r="S13">
            <v>243067252</v>
          </cell>
          <cell r="T13">
            <v>0</v>
          </cell>
          <cell r="V13">
            <v>0</v>
          </cell>
          <cell r="AD13">
            <v>77407093</v>
          </cell>
          <cell r="AF13">
            <v>77407093</v>
          </cell>
          <cell r="AN13">
            <v>80967820</v>
          </cell>
          <cell r="AP13">
            <v>80967820</v>
          </cell>
          <cell r="AX13">
            <v>84692339</v>
          </cell>
          <cell r="AZ13">
            <v>84692339</v>
          </cell>
          <cell r="BF13">
            <v>0</v>
          </cell>
        </row>
        <row r="14">
          <cell r="A14" t="str">
            <v>MP101010100111</v>
          </cell>
          <cell r="B14">
            <v>11</v>
          </cell>
          <cell r="C14" t="str">
            <v>LT1. TURISMO, PATRIMONIO TERRITORIAL E IDENTIDAD VALLECAUCANA</v>
          </cell>
          <cell r="D14" t="str">
            <v>LA101. DEPORTE PARA EL BIENESTAR, LA COMPETITIVIDAD Y LA IDENTIDAD</v>
          </cell>
          <cell r="E14" t="str">
            <v>Pg10101. Valle Oro Puro</v>
          </cell>
          <cell r="F14"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14" t="str">
            <v>Sp1010101. Valle Potencia Nacional</v>
          </cell>
          <cell r="H14" t="str">
            <v>oferta de bienes y servicios de deporte, recreación, actividad fisica y aprovechamiento del tiempo libre en los parques recreativos del Valle del Cauca.</v>
          </cell>
          <cell r="I14" t="str">
            <v>MP101010100111. Operar 57 parques recreativos del Departamento</v>
          </cell>
          <cell r="J14" t="str">
            <v>CORPORACIÓN DEPARTAMENTAL PARA LA RECREACIÓN POPULAR DEL VALLE DEL CAUCA - RECREAVALLE</v>
          </cell>
          <cell r="K14" t="str">
            <v>MANTENIMIENTO</v>
          </cell>
          <cell r="L14">
            <v>57</v>
          </cell>
          <cell r="M14">
            <v>2019</v>
          </cell>
          <cell r="N14">
            <v>57</v>
          </cell>
          <cell r="O14">
            <v>57</v>
          </cell>
          <cell r="P14">
            <v>57</v>
          </cell>
          <cell r="Q14">
            <v>57</v>
          </cell>
          <cell r="R14">
            <v>57</v>
          </cell>
          <cell r="S14">
            <v>1787524876</v>
          </cell>
          <cell r="T14">
            <v>815255868</v>
          </cell>
          <cell r="V14">
            <v>815255868</v>
          </cell>
          <cell r="AD14">
            <v>309628373</v>
          </cell>
          <cell r="AF14">
            <v>309628373</v>
          </cell>
          <cell r="AN14">
            <v>323871278</v>
          </cell>
          <cell r="AP14">
            <v>323871278</v>
          </cell>
          <cell r="AX14">
            <v>338769357</v>
          </cell>
          <cell r="AZ14">
            <v>338769357</v>
          </cell>
          <cell r="BF14">
            <v>0</v>
          </cell>
        </row>
        <row r="15">
          <cell r="A15" t="str">
            <v>MP101010200101</v>
          </cell>
          <cell r="B15">
            <v>12</v>
          </cell>
          <cell r="C15" t="str">
            <v>LT1. TURISMO, PATRIMONIO TERRITORIAL E IDENTIDAD VALLECAUCANA</v>
          </cell>
          <cell r="D15" t="str">
            <v>LA101. DEPORTE PARA EL BIENESTAR, LA COMPETITIVIDAD Y LA IDENTIDAD</v>
          </cell>
          <cell r="E15" t="str">
            <v>Pg10101. Valle Oro Puro</v>
          </cell>
          <cell r="F15" t="str">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ell>
          <cell r="G15" t="str">
            <v xml:space="preserve">Sp1010102. Valle Olímpico
</v>
          </cell>
          <cell r="H15" t="str">
            <v>Deportistas vallecaucanos que conforman la delegación colombiana en eventos internacionales</v>
          </cell>
          <cell r="I15" t="str">
            <v>MP101010200101. Incrementar en 35 nuevos deportistas vallecaucanos que representen a Colombia en eventos internacionales durante el período de gobierno</v>
          </cell>
          <cell r="J15" t="str">
            <v>INSTITUTO DEL DEPORTE Y RECREACIÓN DEL VALLE DEL CAUCA - INDERVALLE</v>
          </cell>
          <cell r="K15" t="str">
            <v>INCREMENTO</v>
          </cell>
          <cell r="L15">
            <v>30</v>
          </cell>
          <cell r="M15">
            <v>2019</v>
          </cell>
          <cell r="N15">
            <v>35</v>
          </cell>
          <cell r="O15">
            <v>0</v>
          </cell>
          <cell r="P15">
            <v>10</v>
          </cell>
          <cell r="Q15">
            <v>20</v>
          </cell>
          <cell r="R15">
            <v>35</v>
          </cell>
          <cell r="S15">
            <v>35418435202</v>
          </cell>
          <cell r="T15">
            <v>8173380050</v>
          </cell>
          <cell r="U15">
            <v>3458595650</v>
          </cell>
          <cell r="AB15">
            <v>4714784400</v>
          </cell>
          <cell r="AD15">
            <v>8418581452</v>
          </cell>
          <cell r="AE15">
            <v>3562353520</v>
          </cell>
          <cell r="AL15">
            <v>4856227932</v>
          </cell>
          <cell r="AN15">
            <v>9007882153</v>
          </cell>
          <cell r="AO15">
            <v>3811718266</v>
          </cell>
          <cell r="AV15">
            <v>5196163887</v>
          </cell>
          <cell r="AX15">
            <v>9818591547</v>
          </cell>
          <cell r="AY15">
            <v>4154772910</v>
          </cell>
          <cell r="BF15">
            <v>5663818637</v>
          </cell>
        </row>
        <row r="16">
          <cell r="A16" t="str">
            <v>MP101020100101</v>
          </cell>
          <cell r="B16">
            <v>13</v>
          </cell>
          <cell r="C16" t="str">
            <v>LT1. TURISMO, PATRIMONIO TERRITORIAL E IDENTIDAD VALLECAUCANA</v>
          </cell>
          <cell r="D16" t="str">
            <v>LA101. DEPORTE PARA EL BIENESTAR, LA COMPETITIVIDAD Y LA IDENTIDAD</v>
          </cell>
          <cell r="E16" t="str">
            <v xml:space="preserve">Pg10102. Deporte y Turismo </v>
          </cell>
          <cell r="F16" t="str">
            <v>MR10102001. Beneficiar a 15 municipios del Valle del Cauca con eventos y competencias deportivas departamentales, nacionales e internacionales que promuevan el turismo sostenible durante el período de gobierno</v>
          </cell>
          <cell r="G16" t="str">
            <v xml:space="preserve">Sp1010201. Deporte, Turismo y Región
</v>
          </cell>
          <cell r="H16" t="str">
            <v>Eventos y actividades deportivas apoyados que promuevan el turismo en el Valle del Cauca</v>
          </cell>
          <cell r="I16" t="str">
            <v>MP101020100101. Realizar 6 eventos o competencias deportivas internacionales que potencien el turismo sostenible en el Valle del Cauca durante el período de gobierno</v>
          </cell>
          <cell r="J16" t="str">
            <v>INSTITUTO DEL DEPORTE Y RECREACIÓN DEL VALLE DEL CAUCA - INDERVALLE</v>
          </cell>
          <cell r="K16" t="str">
            <v>INCREMENTO</v>
          </cell>
          <cell r="L16">
            <v>4</v>
          </cell>
          <cell r="M16">
            <v>2019</v>
          </cell>
          <cell r="N16">
            <v>6</v>
          </cell>
          <cell r="O16">
            <v>1</v>
          </cell>
          <cell r="P16">
            <v>2</v>
          </cell>
          <cell r="Q16">
            <v>4</v>
          </cell>
          <cell r="R16">
            <v>6</v>
          </cell>
          <cell r="S16">
            <v>10623621387.110718</v>
          </cell>
          <cell r="T16">
            <v>2500000000</v>
          </cell>
          <cell r="U16">
            <v>2500000000</v>
          </cell>
          <cell r="AD16">
            <v>2365148887.1107178</v>
          </cell>
          <cell r="AE16">
            <v>2365148887.1107178</v>
          </cell>
          <cell r="AN16">
            <v>2755250000</v>
          </cell>
          <cell r="AO16">
            <v>2755250000</v>
          </cell>
          <cell r="AX16">
            <v>3003222500</v>
          </cell>
          <cell r="AY16">
            <v>3003222500</v>
          </cell>
          <cell r="BF16">
            <v>0</v>
          </cell>
        </row>
        <row r="17">
          <cell r="A17" t="str">
            <v>MP101020100102</v>
          </cell>
          <cell r="B17">
            <v>14</v>
          </cell>
          <cell r="C17" t="str">
            <v>LT1. TURISMO, PATRIMONIO TERRITORIAL E IDENTIDAD VALLECAUCANA</v>
          </cell>
          <cell r="D17" t="str">
            <v>LA101. DEPORTE PARA EL BIENESTAR, LA COMPETITIVIDAD Y LA IDENTIDAD</v>
          </cell>
          <cell r="E17" t="str">
            <v xml:space="preserve">Pg10102. Deporte y Turismo </v>
          </cell>
          <cell r="F17" t="str">
            <v>MR10102001. Beneficiar a 15 municipios del Valle del Cauca con eventos y competencias deportivas departamentales, nacionales e internacionales que promuevan el turismo sostenible durante el período de gobierno</v>
          </cell>
          <cell r="G17" t="str">
            <v xml:space="preserve">Sp1010201. Deporte, Turismo y Región
</v>
          </cell>
          <cell r="H17" t="str">
            <v>Construcción y adecuación de infraestructura deportiva para deporte de altísimo rendimiento en el departamento, a partir de la elaboración un plan maestro de escenarios, enmarcado en las fortalezas deportivas, biotipo y aspectos  turísticos y culturales predominantes en los diferentes municipios,  que permitan la realización de eventos y actividades deportivas que promuevan al valle como destino  de turismo- deportivo.</v>
          </cell>
          <cell r="I17" t="str">
            <v>MP101020100102. Cofinanciar 5 escenarios deportivos de altísima competencia que potencien el turismo sostenible en el Valle del Cauca durante el período de gobierno</v>
          </cell>
          <cell r="J17" t="str">
            <v>INSTITUTO DEL DEPORTE Y RECREACIÓN DEL VALLE DEL CAUCA - INDERVALLE</v>
          </cell>
          <cell r="K17" t="str">
            <v>INCREMENTO</v>
          </cell>
          <cell r="L17">
            <v>4</v>
          </cell>
          <cell r="M17">
            <v>2019</v>
          </cell>
          <cell r="N17">
            <v>5</v>
          </cell>
          <cell r="O17">
            <v>1</v>
          </cell>
          <cell r="P17">
            <v>2</v>
          </cell>
          <cell r="Q17">
            <v>3</v>
          </cell>
          <cell r="R17">
            <v>5</v>
          </cell>
          <cell r="S17">
            <v>3859023428</v>
          </cell>
          <cell r="T17">
            <v>890532428</v>
          </cell>
          <cell r="V17">
            <v>890532428</v>
          </cell>
          <cell r="AD17">
            <v>917248401</v>
          </cell>
          <cell r="AF17">
            <v>917248401</v>
          </cell>
          <cell r="AN17">
            <v>981455789</v>
          </cell>
          <cell r="AP17">
            <v>981455789</v>
          </cell>
          <cell r="AX17">
            <v>1069786810</v>
          </cell>
          <cell r="AZ17">
            <v>1069786810</v>
          </cell>
          <cell r="BF17">
            <v>0</v>
          </cell>
        </row>
        <row r="18">
          <cell r="A18" t="str">
            <v>MP102010100101</v>
          </cell>
          <cell r="B18">
            <v>15</v>
          </cell>
          <cell r="C18" t="str">
            <v>LT1. TURISMO, PATRIMONIO TERRITORIAL E IDENTIDAD VALLECAUCANA</v>
          </cell>
          <cell r="D18" t="str">
            <v>LA102. ECONOMÍA NARANJA</v>
          </cell>
          <cell r="E18" t="str">
            <v>Pg10201. Valle Destino Turístico, Competitivo y Sostenible</v>
          </cell>
          <cell r="F18" t="str">
            <v>MR10201001. Alcanzar uno de los 5 primeros lugares del índice de competitividad turística regional de Colombia anualmente</v>
          </cell>
          <cell r="G18" t="str">
            <v xml:space="preserve">Sp1020101. Valle Turistico Bilingüe
</v>
          </cell>
          <cell r="H18" t="str">
            <v>Personas asociadas al sector turismo formadas en turismo durante el cuatrenio</v>
          </cell>
          <cell r="I18" t="str">
            <v>MP102010100101. Capacitar 75 personas relacionadas con el sector turismo del Valle del Cauca en formación de alto nivel de interés turístico durante el periodo de gobierno</v>
          </cell>
          <cell r="J18" t="str">
            <v>SECRETARÍA DE TURISMO</v>
          </cell>
          <cell r="K18" t="str">
            <v>INCREMENTO</v>
          </cell>
          <cell r="L18">
            <v>0</v>
          </cell>
          <cell r="M18">
            <v>2019</v>
          </cell>
          <cell r="N18">
            <v>75</v>
          </cell>
          <cell r="O18">
            <v>0</v>
          </cell>
          <cell r="P18">
            <v>25</v>
          </cell>
          <cell r="Q18">
            <v>50</v>
          </cell>
          <cell r="R18">
            <v>75</v>
          </cell>
          <cell r="S18">
            <v>480000000</v>
          </cell>
          <cell r="T18">
            <v>0</v>
          </cell>
          <cell r="U18">
            <v>0</v>
          </cell>
          <cell r="AD18">
            <v>120000000</v>
          </cell>
          <cell r="AE18">
            <v>120000000</v>
          </cell>
          <cell r="AL18">
            <v>0</v>
          </cell>
          <cell r="AN18">
            <v>120000000</v>
          </cell>
          <cell r="AO18">
            <v>120000000</v>
          </cell>
          <cell r="AV18">
            <v>0</v>
          </cell>
          <cell r="AX18">
            <v>240000000</v>
          </cell>
          <cell r="AY18">
            <v>120000000</v>
          </cell>
          <cell r="BF18">
            <v>120000000</v>
          </cell>
        </row>
        <row r="19">
          <cell r="A19" t="str">
            <v>MP102010100102</v>
          </cell>
          <cell r="B19">
            <v>16</v>
          </cell>
          <cell r="C19" t="str">
            <v>LT1. TURISMO, PATRIMONIO TERRITORIAL E IDENTIDAD VALLECAUCANA</v>
          </cell>
          <cell r="D19" t="str">
            <v>LA102. ECONOMÍA NARANJA</v>
          </cell>
          <cell r="E19" t="str">
            <v>Pg10201. Valle Destino Turístico, Competitivo y Sostenible</v>
          </cell>
          <cell r="F19" t="str">
            <v>MR10201001. Alcanzar uno de los 5 primeros lugares del índice de competitividad turística regional de Colombia anualmente</v>
          </cell>
          <cell r="G19" t="str">
            <v xml:space="preserve">Sp1020101. Valle Turistico Bilingüe
</v>
          </cell>
          <cell r="H19" t="str">
            <v>Guías turísticos ambientales capactados y certificados de los Centros Operativos de INCIVA en bilingüismo</v>
          </cell>
          <cell r="I19" t="str">
            <v>MP102010100102. Capacitar y certificar a 20 guías turísticos de los centros operativos en bilingüismo durante el cuatrienio</v>
          </cell>
          <cell r="J19" t="str">
            <v>INSTITUTO DE INVESTIGACIONES CIENTÍFICAS DEL VALLE DEL CAUCA - INCIVA</v>
          </cell>
          <cell r="K19" t="str">
            <v>INCREMENTO</v>
          </cell>
          <cell r="L19">
            <v>0</v>
          </cell>
          <cell r="M19">
            <v>2019</v>
          </cell>
          <cell r="N19">
            <v>20</v>
          </cell>
          <cell r="O19">
            <v>0</v>
          </cell>
          <cell r="P19">
            <v>10</v>
          </cell>
          <cell r="Q19">
            <v>20</v>
          </cell>
          <cell r="R19">
            <v>20</v>
          </cell>
          <cell r="S19">
            <v>5000000</v>
          </cell>
          <cell r="T19">
            <v>0</v>
          </cell>
          <cell r="AD19">
            <v>2500000</v>
          </cell>
          <cell r="AL19">
            <v>2500000</v>
          </cell>
          <cell r="AN19">
            <v>2500000</v>
          </cell>
          <cell r="AV19">
            <v>2500000</v>
          </cell>
          <cell r="AX19">
            <v>0</v>
          </cell>
          <cell r="BF19">
            <v>0</v>
          </cell>
        </row>
        <row r="20">
          <cell r="A20" t="str">
            <v>MP102010100103</v>
          </cell>
          <cell r="B20">
            <v>17</v>
          </cell>
          <cell r="C20" t="str">
            <v>LT1. TURISMO, PATRIMONIO TERRITORIAL E IDENTIDAD VALLECAUCANA</v>
          </cell>
          <cell r="D20" t="str">
            <v>LA102. ECONOMÍA NARANJA</v>
          </cell>
          <cell r="E20" t="str">
            <v>Pg10201. Valle Destino Turístico, Competitivo y Sostenible</v>
          </cell>
          <cell r="F20" t="str">
            <v>MR10201001. Alcanzar uno de los 5 primeros lugares del índice de competitividad turística regional de Colombia anualmente</v>
          </cell>
          <cell r="G20" t="str">
            <v xml:space="preserve">Sp1020101. Valle Turistico Bilingüe
</v>
          </cell>
          <cell r="H20" t="str">
            <v>Personas asociadas al sector turismo formadas en bilingüismo durante el cuatrenio</v>
          </cell>
          <cell r="I20" t="str">
            <v>MP102010100103. Capacitar a 150 personas asociadas al sector turismo en inglés durante el cuatrienio</v>
          </cell>
          <cell r="J20" t="str">
            <v>SECRETARÍA DE TURISMO</v>
          </cell>
          <cell r="K20" t="str">
            <v>INCREMENTO</v>
          </cell>
          <cell r="L20">
            <v>0</v>
          </cell>
          <cell r="M20">
            <v>2019</v>
          </cell>
          <cell r="N20">
            <v>150</v>
          </cell>
          <cell r="O20">
            <v>0</v>
          </cell>
          <cell r="P20">
            <v>50</v>
          </cell>
          <cell r="Q20">
            <v>100</v>
          </cell>
          <cell r="R20">
            <v>150</v>
          </cell>
          <cell r="S20">
            <v>20000000</v>
          </cell>
          <cell r="T20">
            <v>0</v>
          </cell>
          <cell r="U20">
            <v>0</v>
          </cell>
          <cell r="AD20">
            <v>5000000</v>
          </cell>
          <cell r="AE20">
            <v>5000000</v>
          </cell>
          <cell r="AN20">
            <v>7500000</v>
          </cell>
          <cell r="AV20">
            <v>7500000</v>
          </cell>
          <cell r="AX20">
            <v>7500000</v>
          </cell>
          <cell r="BF20">
            <v>7500000</v>
          </cell>
        </row>
        <row r="21">
          <cell r="A21" t="str">
            <v>MP102010200101</v>
          </cell>
          <cell r="B21">
            <v>18</v>
          </cell>
          <cell r="C21" t="str">
            <v>LT1. TURISMO, PATRIMONIO TERRITORIAL E IDENTIDAD VALLECAUCANA</v>
          </cell>
          <cell r="D21" t="str">
            <v>LA102. ECONOMÍA NARANJA</v>
          </cell>
          <cell r="E21" t="str">
            <v>Pg10201. Valle Destino Turístico, Competitivo y Sostenible</v>
          </cell>
          <cell r="F21" t="str">
            <v>MR10201001. Alcanzar uno de los 5 primeros lugares del índice de competitividad turística regional de Colombia anualmente</v>
          </cell>
          <cell r="G21" t="str">
            <v xml:space="preserve">Sp1020102. Cultura de Calidad Turística 
</v>
          </cell>
          <cell r="H21" t="str">
            <v>Estrategias que fomenten la aplicabilidad de la Norma Técnica Sectorial de Turismo sostenible en empresas del sector turismo, la certificación de Prestadores de Servicios Turísticos, la certificación de destinos turísticos, así como, el fomento del turismo accesible, la inclusión y la formalización</v>
          </cell>
          <cell r="I21" t="str">
            <v>MP102010200101. Orientar a 60 empresas del sector turismo del Valle del Cauca en el proceso de certificación según las normas técnicas sectoriales de turismo sostenible, anualmente a partir del año 2021</v>
          </cell>
          <cell r="J21" t="str">
            <v>SECRETARÍA DE TURISMO</v>
          </cell>
          <cell r="K21" t="str">
            <v>INCREMENTO</v>
          </cell>
          <cell r="L21">
            <v>40</v>
          </cell>
          <cell r="M21">
            <v>2019</v>
          </cell>
          <cell r="N21">
            <v>60</v>
          </cell>
          <cell r="O21">
            <v>0</v>
          </cell>
          <cell r="P21">
            <v>20</v>
          </cell>
          <cell r="Q21">
            <v>40</v>
          </cell>
          <cell r="R21">
            <v>60</v>
          </cell>
          <cell r="S21">
            <v>480000000</v>
          </cell>
          <cell r="T21">
            <v>0</v>
          </cell>
          <cell r="U21">
            <v>0</v>
          </cell>
          <cell r="AD21">
            <v>160000000</v>
          </cell>
          <cell r="AE21">
            <v>60000000</v>
          </cell>
          <cell r="AL21">
            <v>100000000</v>
          </cell>
          <cell r="AN21">
            <v>160000000</v>
          </cell>
          <cell r="AO21">
            <v>60000000</v>
          </cell>
          <cell r="AV21">
            <v>100000000</v>
          </cell>
          <cell r="AX21">
            <v>160000000</v>
          </cell>
          <cell r="AY21">
            <v>60000000</v>
          </cell>
          <cell r="BF21">
            <v>100000000</v>
          </cell>
        </row>
        <row r="22">
          <cell r="A22" t="str">
            <v>MP102010200102</v>
          </cell>
          <cell r="B22">
            <v>19</v>
          </cell>
          <cell r="C22" t="str">
            <v>LT1. TURISMO, PATRIMONIO TERRITORIAL E IDENTIDAD VALLECAUCANA</v>
          </cell>
          <cell r="D22" t="str">
            <v>LA102. ECONOMÍA NARANJA</v>
          </cell>
          <cell r="E22" t="str">
            <v>Pg10201. Valle Destino Turístico, Competitivo y Sostenible</v>
          </cell>
          <cell r="F22" t="str">
            <v>MR10201001. Alcanzar uno de los 5 primeros lugares del índice de competitividad turística regional de Colombia anualmente</v>
          </cell>
          <cell r="G22" t="str">
            <v xml:space="preserve">Sp1020102. Cultura de Calidad Turística 
</v>
          </cell>
          <cell r="H22" t="str">
            <v>Brindar asistencia técnica para prestadores de servicios turísticos y destinos turísticos, a través de jornadas de sensibilización y talleres en las diferentes regiones del país</v>
          </cell>
          <cell r="I22" t="str">
            <v>MP102010200102. Orientar 145 empresas del sector turismo en el Valle del Cauca durante el periodo de gobierno</v>
          </cell>
          <cell r="J22" t="str">
            <v>SECRETARÍA DE TURISMO</v>
          </cell>
          <cell r="K22" t="str">
            <v>INCREMENTO</v>
          </cell>
          <cell r="L22">
            <v>100</v>
          </cell>
          <cell r="M22" t="str">
            <v>2016-2019</v>
          </cell>
          <cell r="N22">
            <v>145</v>
          </cell>
          <cell r="O22">
            <v>70</v>
          </cell>
          <cell r="P22">
            <v>90</v>
          </cell>
          <cell r="Q22">
            <v>110</v>
          </cell>
          <cell r="R22">
            <v>145</v>
          </cell>
          <cell r="S22">
            <v>2148320843</v>
          </cell>
          <cell r="T22">
            <v>1058320843</v>
          </cell>
          <cell r="U22">
            <v>600000000</v>
          </cell>
          <cell r="AB22">
            <v>458320843</v>
          </cell>
          <cell r="AD22">
            <v>280000000</v>
          </cell>
          <cell r="AE22">
            <v>80000000</v>
          </cell>
          <cell r="AL22">
            <v>200000000</v>
          </cell>
          <cell r="AN22">
            <v>280000000</v>
          </cell>
          <cell r="AO22">
            <v>80000000</v>
          </cell>
          <cell r="AV22">
            <v>200000000</v>
          </cell>
          <cell r="AX22">
            <v>530000000</v>
          </cell>
          <cell r="AY22">
            <v>80000000</v>
          </cell>
          <cell r="BF22">
            <v>450000000</v>
          </cell>
        </row>
        <row r="23">
          <cell r="A23" t="str">
            <v>MP102010200103</v>
          </cell>
          <cell r="B23">
            <v>20</v>
          </cell>
          <cell r="C23" t="str">
            <v>LT1. TURISMO, PATRIMONIO TERRITORIAL E IDENTIDAD VALLECAUCANA</v>
          </cell>
          <cell r="D23" t="str">
            <v>LA102. ECONOMÍA NARANJA</v>
          </cell>
          <cell r="E23" t="str">
            <v>Pg10201. Valle Destino Turístico, Competitivo y Sostenible</v>
          </cell>
          <cell r="F23" t="str">
            <v>MR10201001. Alcanzar uno de los 5 primeros lugares del índice de competitividad turística regional de Colombia anualmente</v>
          </cell>
          <cell r="G23" t="str">
            <v xml:space="preserve">Sp1020102. Cultura de Calidad Turística 
</v>
          </cell>
          <cell r="H23" t="str">
            <v>Productos turísticos y rutas turísticas promovidas, mejoradas y/o desarrolladas</v>
          </cell>
          <cell r="I23" t="str">
            <v>MP102010200103. Promocionar 12 recorridos turísticos que incentiven la recuperación del turismo local y regional en el Valle del Cauca, anualmente a partir del año 2021</v>
          </cell>
          <cell r="J23" t="str">
            <v>SECRETARÍA DE TURISMO</v>
          </cell>
          <cell r="K23" t="str">
            <v>INCREMENTO</v>
          </cell>
          <cell r="L23">
            <v>12</v>
          </cell>
          <cell r="M23">
            <v>2019</v>
          </cell>
          <cell r="N23">
            <v>12</v>
          </cell>
          <cell r="O23">
            <v>0</v>
          </cell>
          <cell r="P23">
            <v>4</v>
          </cell>
          <cell r="Q23">
            <v>8</v>
          </cell>
          <cell r="R23">
            <v>12</v>
          </cell>
          <cell r="S23">
            <v>1100000000</v>
          </cell>
          <cell r="T23">
            <v>0</v>
          </cell>
          <cell r="U23">
            <v>0</v>
          </cell>
          <cell r="AD23">
            <v>200000000</v>
          </cell>
          <cell r="AE23">
            <v>100000000</v>
          </cell>
          <cell r="AL23">
            <v>100000000</v>
          </cell>
          <cell r="AN23">
            <v>200000000</v>
          </cell>
          <cell r="AO23">
            <v>100000000</v>
          </cell>
          <cell r="AV23">
            <v>100000000</v>
          </cell>
          <cell r="AX23">
            <v>700000000</v>
          </cell>
          <cell r="AY23">
            <v>100000000</v>
          </cell>
          <cell r="BF23">
            <v>600000000</v>
          </cell>
        </row>
        <row r="24">
          <cell r="A24" t="str">
            <v>MP102010200104</v>
          </cell>
          <cell r="B24">
            <v>21</v>
          </cell>
          <cell r="C24" t="str">
            <v>LT1. TURISMO, PATRIMONIO TERRITORIAL E IDENTIDAD VALLECAUCANA</v>
          </cell>
          <cell r="D24" t="str">
            <v>LA102. ECONOMÍA NARANJA</v>
          </cell>
          <cell r="E24" t="str">
            <v>Pg10201. Valle Destino Turístico, Competitivo y Sostenible</v>
          </cell>
          <cell r="F24" t="str">
            <v>MR10201001. Alcanzar uno de los 5 primeros lugares del índice de competitividad turística regional de Colombia anualmente</v>
          </cell>
          <cell r="G24" t="str">
            <v xml:space="preserve">Sp1020102. Cultura de Calidad Turística 
</v>
          </cell>
          <cell r="H24" t="str">
            <v>Productos turísticos y rutas turísticas promovidas, mejoradas y/o desarrolladas.</v>
          </cell>
          <cell r="I24" t="str">
            <v>MP102010200104. Promocionar 5 productos turísticos que incentiven la recuperación del turismo local y regional por el Valle del Cauca, anualmente</v>
          </cell>
          <cell r="J24" t="str">
            <v>SECRETARÍA DE TURISMO</v>
          </cell>
          <cell r="K24" t="str">
            <v>MANTENIMIENTO</v>
          </cell>
          <cell r="L24">
            <v>5</v>
          </cell>
          <cell r="M24" t="str">
            <v>2016-2019</v>
          </cell>
          <cell r="N24">
            <v>5</v>
          </cell>
          <cell r="O24">
            <v>5</v>
          </cell>
          <cell r="P24">
            <v>5</v>
          </cell>
          <cell r="Q24">
            <v>5</v>
          </cell>
          <cell r="R24">
            <v>5</v>
          </cell>
          <cell r="S24">
            <v>2428561524</v>
          </cell>
          <cell r="T24">
            <v>424640381</v>
          </cell>
          <cell r="U24">
            <v>424640381</v>
          </cell>
          <cell r="AD24">
            <v>584640381</v>
          </cell>
          <cell r="AE24">
            <v>80000000</v>
          </cell>
          <cell r="AL24">
            <v>504640381</v>
          </cell>
          <cell r="AN24">
            <v>584640381</v>
          </cell>
          <cell r="AO24">
            <v>80000000</v>
          </cell>
          <cell r="AV24">
            <v>504640381</v>
          </cell>
          <cell r="AX24">
            <v>834640381</v>
          </cell>
          <cell r="AY24">
            <v>80000000</v>
          </cell>
          <cell r="BF24">
            <v>754640381</v>
          </cell>
        </row>
        <row r="25">
          <cell r="A25" t="str">
            <v>MP102010200105</v>
          </cell>
          <cell r="B25">
            <v>22</v>
          </cell>
          <cell r="C25" t="str">
            <v>LT1. TURISMO, PATRIMONIO TERRITORIAL E IDENTIDAD VALLECAUCANA</v>
          </cell>
          <cell r="D25" t="str">
            <v>LA102. ECONOMÍA NARANJA</v>
          </cell>
          <cell r="E25" t="str">
            <v>Pg10201. Valle Destino Turístico, Competitivo y Sostenible</v>
          </cell>
          <cell r="F25" t="str">
            <v>MR10201001. Alcanzar uno de los 5 primeros lugares del índice de competitividad turística regional de Colombia anualmente</v>
          </cell>
          <cell r="G25" t="str">
            <v xml:space="preserve">Sp1020102. Cultura de Calidad Turística 
</v>
          </cell>
          <cell r="H25" t="str">
            <v>Vías intervenidas con actividades de mejoramiento o rehabilitación o mantenimiento periodico, para potenciar las rutas del turismo cultural y deportivo. Mejoramiento: obras que permiten optimizar las condiciones actuales de la vía, en aspectos relacionados con la geometría, tipo de superficie y niveles de servicio requeridos por el tránsito actual y el proyectado. Rehabilitacion: obras que permiten reconstruir o recuperar las condiciones iníciales de la vía de manera que se conserven las especificaciones técnicas con que fue construida. Mantenimiento periodico: obras que permiten solucionar los problemas de fallas superficiales y en algunas ocasiones aumentar la vida residual de los pavimentos o superficie de rodadura, y demás elementos que conforman las carreteras.</v>
          </cell>
          <cell r="I25" t="str">
            <v xml:space="preserve">MP102010200105. Incrementar a 33,8 kilómetros de vías en el departamento con actividades de mejoramiento o rehabilitación o mantenimiento periódico, para potenciar el turismo cultural y deportivo durante el periodo de gobierno </v>
          </cell>
          <cell r="J25" t="str">
            <v>SECRETARÍA DE INFRAESTRUCTURA Y VALORIZACIÓN</v>
          </cell>
          <cell r="K25" t="str">
            <v>INCREMENTO</v>
          </cell>
          <cell r="L25" t="str">
            <v>18,8</v>
          </cell>
          <cell r="M25">
            <v>2019</v>
          </cell>
          <cell r="N25">
            <v>33.799999999999997</v>
          </cell>
          <cell r="O25">
            <v>25.8</v>
          </cell>
          <cell r="P25">
            <v>29.8</v>
          </cell>
          <cell r="Q25">
            <v>31.8</v>
          </cell>
          <cell r="R25">
            <v>33.799999999999997</v>
          </cell>
          <cell r="S25">
            <v>29917035187</v>
          </cell>
          <cell r="T25">
            <v>24057689512</v>
          </cell>
          <cell r="U25">
            <v>603623425</v>
          </cell>
          <cell r="X25">
            <v>21934567550</v>
          </cell>
          <cell r="AB25">
            <v>1519498537</v>
          </cell>
          <cell r="AD25">
            <v>2913345675</v>
          </cell>
          <cell r="AH25">
            <v>2913345675</v>
          </cell>
          <cell r="AN25">
            <v>1473000000</v>
          </cell>
          <cell r="AO25">
            <v>1473000000</v>
          </cell>
          <cell r="AX25">
            <v>1473000000</v>
          </cell>
          <cell r="AY25">
            <v>1473000000</v>
          </cell>
          <cell r="BF25">
            <v>0</v>
          </cell>
        </row>
        <row r="26">
          <cell r="A26" t="str">
            <v>MP102010200106</v>
          </cell>
          <cell r="B26">
            <v>23</v>
          </cell>
          <cell r="C26" t="str">
            <v>LT1. TURISMO, PATRIMONIO TERRITORIAL E IDENTIDAD VALLECAUCANA</v>
          </cell>
          <cell r="D26" t="str">
            <v>LA102. ECONOMÍA NARANJA</v>
          </cell>
          <cell r="E26" t="str">
            <v>Pg10201. Valle Destino Turístico, Competitivo y Sostenible</v>
          </cell>
          <cell r="F26" t="str">
            <v>MR10201001. Alcanzar uno de los 5 primeros lugares del índice de competitividad turística regional de Colombia anualmente</v>
          </cell>
          <cell r="G26" t="str">
            <v xml:space="preserve">Sp1020102. Cultura de Calidad Turística 
</v>
          </cell>
          <cell r="H26" t="str">
            <v>Programas colaborativos artísticos internacionales para la circulación de las dos compañías profesionales y la escuela Incolballet</v>
          </cell>
          <cell r="I26" t="str">
            <v>MP102010200106. Realizar en 5 países programas colaborativos artísticos para la circulación de las dos compañías profesionales y la escuela Incolballet durante el cuatrienio</v>
          </cell>
          <cell r="J26" t="str">
            <v>INSTITUTO COLOMBIANO DE BALLET - INCOLBALLET</v>
          </cell>
          <cell r="K26" t="str">
            <v>INCREMENTO</v>
          </cell>
          <cell r="L26">
            <v>7</v>
          </cell>
          <cell r="M26">
            <v>2019</v>
          </cell>
          <cell r="N26">
            <v>5</v>
          </cell>
          <cell r="O26">
            <v>0</v>
          </cell>
          <cell r="P26">
            <v>1</v>
          </cell>
          <cell r="Q26">
            <v>3</v>
          </cell>
          <cell r="R26">
            <v>5</v>
          </cell>
          <cell r="S26">
            <v>198815757.40000001</v>
          </cell>
          <cell r="T26">
            <v>0</v>
          </cell>
          <cell r="AD26">
            <v>61692000</v>
          </cell>
          <cell r="AF26">
            <v>61692000</v>
          </cell>
          <cell r="AN26">
            <v>67123757.400000006</v>
          </cell>
          <cell r="AP26">
            <v>67123757.400000006</v>
          </cell>
          <cell r="AX26">
            <v>70000000</v>
          </cell>
          <cell r="AZ26">
            <v>70000000</v>
          </cell>
          <cell r="BF26">
            <v>0</v>
          </cell>
        </row>
        <row r="27">
          <cell r="A27" t="str">
            <v>MP102010200107</v>
          </cell>
          <cell r="B27">
            <v>24</v>
          </cell>
          <cell r="C27" t="str">
            <v>LT1. TURISMO, PATRIMONIO TERRITORIAL E IDENTIDAD VALLECAUCANA</v>
          </cell>
          <cell r="D27" t="str">
            <v>LA102. ECONOMÍA NARANJA</v>
          </cell>
          <cell r="E27" t="str">
            <v>Pg10201. Valle Destino Turístico, Competitivo y Sostenible</v>
          </cell>
          <cell r="F27" t="str">
            <v>MR10201001. Alcanzar uno de los 5 primeros lugares del índice de competitividad turística regional de Colombia anualmente</v>
          </cell>
          <cell r="G27" t="str">
            <v xml:space="preserve">Sp1020102. Cultura de Calidad Turística 
</v>
          </cell>
          <cell r="H27" t="str">
            <v>Bailarines y/o productores culturales a través del diseño e implementación de un programa colaborativo con instituciones del ámbito publico y privado que permita la realización de programas conjuntos para garantizar la formación de públicos y circulación de obras en plataformas virtuales durante el cuatrienio</v>
          </cell>
          <cell r="I27" t="str">
            <v>MP102010200107. Beneficiar a 300 bailarines y/o productores culturales a través del diseño e implementación de un programa colaborativo con instituciones del ámbito público y privado que permita la realización de programas conjuntos para garantizar la formación de públicos y circulación de obras en plataformas virtuales durante el cuatrienio</v>
          </cell>
          <cell r="J27" t="str">
            <v>INSTITUTO COLOMBIANO DE BALLET - INCOLBALLET</v>
          </cell>
          <cell r="K27" t="str">
            <v>INCREMENTO</v>
          </cell>
          <cell r="L27">
            <v>0</v>
          </cell>
          <cell r="M27">
            <v>2019</v>
          </cell>
          <cell r="N27">
            <v>300</v>
          </cell>
          <cell r="O27">
            <v>100</v>
          </cell>
          <cell r="P27">
            <v>170</v>
          </cell>
          <cell r="Q27">
            <v>240</v>
          </cell>
          <cell r="R27">
            <v>300</v>
          </cell>
          <cell r="S27">
            <v>49336000</v>
          </cell>
          <cell r="T27">
            <v>12000000</v>
          </cell>
          <cell r="U27">
            <v>12000000</v>
          </cell>
          <cell r="AD27">
            <v>12000000</v>
          </cell>
          <cell r="AE27">
            <v>12000000</v>
          </cell>
          <cell r="AN27">
            <v>12240000</v>
          </cell>
          <cell r="AO27">
            <v>12240000</v>
          </cell>
          <cell r="AX27">
            <v>13096000</v>
          </cell>
          <cell r="AY27">
            <v>13096000</v>
          </cell>
          <cell r="BF27">
            <v>0</v>
          </cell>
        </row>
        <row r="28">
          <cell r="A28" t="str">
            <v>MP102010200108</v>
          </cell>
          <cell r="B28">
            <v>25</v>
          </cell>
          <cell r="C28" t="str">
            <v>LT1. TURISMO, PATRIMONIO TERRITORIAL E IDENTIDAD VALLECAUCANA</v>
          </cell>
          <cell r="D28" t="str">
            <v>LA102. ECONOMÍA NARANJA</v>
          </cell>
          <cell r="E28" t="str">
            <v>Pg10201. Valle Destino Turístico, Competitivo y Sostenible</v>
          </cell>
          <cell r="F28" t="str">
            <v>MR10201001. Alcanzar uno de los 5 primeros lugares del índice de competitividad turística regional de Colombia anualmente</v>
          </cell>
          <cell r="G28" t="str">
            <v xml:space="preserve">Sp1020102. Cultura de Calidad Turística 
</v>
          </cell>
          <cell r="H28" t="str">
            <v>Exposiciones permanentes, temporales, itinerantes y/o virtuales del patrimonio cultural y natural del Valle del Cauca</v>
          </cell>
          <cell r="I28" t="str">
            <v>MP102010200108. Realizar 36 exposiciones de colecciones científicas y de referencia durante el cuatrienio</v>
          </cell>
          <cell r="J28" t="str">
            <v>INSTITUTO DE INVESTIGACIONES CIENTÍFICAS DEL VALLE DEL CAUCA - INCIVA</v>
          </cell>
          <cell r="K28" t="str">
            <v>INCREMENTO</v>
          </cell>
          <cell r="L28">
            <v>9</v>
          </cell>
          <cell r="M28">
            <v>2019</v>
          </cell>
          <cell r="N28">
            <v>36</v>
          </cell>
          <cell r="O28">
            <v>0</v>
          </cell>
          <cell r="P28">
            <v>22</v>
          </cell>
          <cell r="Q28">
            <v>26</v>
          </cell>
          <cell r="R28">
            <v>36</v>
          </cell>
          <cell r="S28">
            <v>682405984</v>
          </cell>
          <cell r="T28">
            <v>0</v>
          </cell>
          <cell r="AB28">
            <v>0</v>
          </cell>
          <cell r="AD28">
            <v>219751397</v>
          </cell>
          <cell r="AL28">
            <v>219751397</v>
          </cell>
          <cell r="AN28">
            <v>227251397</v>
          </cell>
          <cell r="AV28">
            <v>227251397</v>
          </cell>
          <cell r="AX28">
            <v>235403190</v>
          </cell>
          <cell r="BF28">
            <v>235403190</v>
          </cell>
        </row>
        <row r="29">
          <cell r="A29" t="str">
            <v>MP102010200109</v>
          </cell>
          <cell r="B29">
            <v>26</v>
          </cell>
          <cell r="C29" t="str">
            <v>LT1. TURISMO, PATRIMONIO TERRITORIAL E IDENTIDAD VALLECAUCANA</v>
          </cell>
          <cell r="D29" t="str">
            <v>LA102. ECONOMÍA NARANJA</v>
          </cell>
          <cell r="E29" t="str">
            <v>Pg10201. Valle Destino Turístico, Competitivo y Sostenible</v>
          </cell>
          <cell r="F29" t="str">
            <v>MR10201001. Alcanzar uno de los 5 primeros lugares del índice de competitividad turística regional de Colombia anualmente</v>
          </cell>
          <cell r="G29" t="str">
            <v xml:space="preserve">Sp1020102. Cultura de Calidad Turística 
</v>
          </cell>
          <cell r="H29" t="str">
            <v>Establecer dos productos de turismo de naturaleza en los Parques Regionales Naturales de INCIVA dentro de los cuales se realiza promoción y apoyo a las iniciativas de avistamiento sostenible de aves</v>
          </cell>
          <cell r="I29" t="str">
            <v>MP102010200109. Realizar 2 acciones para desarrollar dos productos de tursimo de naturaleza en los Parques Naturales Regionales de INCIVA sobre avistamiento sostenible de aves durante el cuatrenio</v>
          </cell>
          <cell r="J29" t="str">
            <v>INSTITUTO DE INVESTIGACIONES CIENTÍFICAS DEL VALLE DEL CAUCA - INCIVA</v>
          </cell>
          <cell r="K29" t="str">
            <v>INCREMENTO</v>
          </cell>
          <cell r="L29">
            <v>1</v>
          </cell>
          <cell r="M29">
            <v>2019</v>
          </cell>
          <cell r="N29">
            <v>2</v>
          </cell>
          <cell r="O29">
            <v>0.5</v>
          </cell>
          <cell r="P29">
            <v>1</v>
          </cell>
          <cell r="Q29" t="str">
            <v>1,5</v>
          </cell>
          <cell r="R29">
            <v>2</v>
          </cell>
          <cell r="S29">
            <v>1107046365</v>
          </cell>
          <cell r="T29">
            <v>424640381</v>
          </cell>
          <cell r="U29">
            <v>424640381</v>
          </cell>
          <cell r="AD29">
            <v>219751397</v>
          </cell>
          <cell r="AL29">
            <v>219751397</v>
          </cell>
          <cell r="AN29">
            <v>227251397</v>
          </cell>
          <cell r="AV29">
            <v>227251397</v>
          </cell>
          <cell r="AX29">
            <v>235403190</v>
          </cell>
          <cell r="BF29">
            <v>235403190</v>
          </cell>
        </row>
        <row r="30">
          <cell r="A30" t="str">
            <v>MP102020100101</v>
          </cell>
          <cell r="B30">
            <v>27</v>
          </cell>
          <cell r="C30" t="str">
            <v>LT1. TURISMO, PATRIMONIO TERRITORIAL E IDENTIDAD VALLECAUCANA</v>
          </cell>
          <cell r="D30" t="str">
            <v>LA102. ECONOMÍA NARANJA</v>
          </cell>
          <cell r="E30" t="str">
            <v>Pg10202. Valle Atractivo con Emprendimiento Cultural y Economía Creativa</v>
          </cell>
          <cell r="F30" t="str">
            <v>MR10202001. Mantener en el 94,8% el nivel de satisfacción de los turistas que visitan el Valle del Cauca anualmente</v>
          </cell>
          <cell r="G30" t="str">
            <v xml:space="preserve">Sp1020201. Cultura del Emprendimiento </v>
          </cell>
          <cell r="H30" t="str">
            <v>Instituciones Educativas oficiales que implementan la cátedra de emprendimiento.</v>
          </cell>
          <cell r="I30" t="str">
            <v>MP102020100101. Implementar en el 100% de las Instituciones Educativas oficiales de los municipios no certificados la cátedra de emprendimiento, durante el periodo de gobierno</v>
          </cell>
          <cell r="J30" t="str">
            <v>SECRETARÍA DE EDUCACIÓN</v>
          </cell>
          <cell r="K30" t="str">
            <v>MANTENIMIENTO</v>
          </cell>
          <cell r="L30">
            <v>1</v>
          </cell>
          <cell r="M30">
            <v>2019</v>
          </cell>
          <cell r="N30">
            <v>1</v>
          </cell>
          <cell r="O30">
            <v>100</v>
          </cell>
          <cell r="P30">
            <v>100</v>
          </cell>
          <cell r="Q30">
            <v>100</v>
          </cell>
          <cell r="R30">
            <v>100</v>
          </cell>
          <cell r="S30">
            <v>2508500000</v>
          </cell>
          <cell r="T30">
            <v>758500000</v>
          </cell>
          <cell r="U30">
            <v>150000000</v>
          </cell>
          <cell r="V30">
            <v>608500000</v>
          </cell>
          <cell r="X30">
            <v>0</v>
          </cell>
          <cell r="AB30">
            <v>0</v>
          </cell>
          <cell r="AD30">
            <v>579300000</v>
          </cell>
          <cell r="AE30">
            <v>119917979</v>
          </cell>
          <cell r="AF30">
            <v>0</v>
          </cell>
          <cell r="AG30">
            <v>0</v>
          </cell>
          <cell r="AH30">
            <v>0</v>
          </cell>
          <cell r="AL30">
            <v>459382021</v>
          </cell>
          <cell r="AN30">
            <v>583700000</v>
          </cell>
          <cell r="AO30">
            <v>128312237</v>
          </cell>
          <cell r="AP30">
            <v>0</v>
          </cell>
          <cell r="AQ30">
            <v>0</v>
          </cell>
          <cell r="AR30">
            <v>0</v>
          </cell>
          <cell r="AV30">
            <v>455387763</v>
          </cell>
          <cell r="AX30">
            <v>587000000</v>
          </cell>
          <cell r="AY30">
            <v>141143461</v>
          </cell>
          <cell r="BA30">
            <v>0</v>
          </cell>
          <cell r="BB30">
            <v>0</v>
          </cell>
          <cell r="BF30">
            <v>445856539</v>
          </cell>
        </row>
        <row r="31">
          <cell r="A31" t="str">
            <v>MP102020100102</v>
          </cell>
          <cell r="B31">
            <v>28</v>
          </cell>
          <cell r="C31" t="str">
            <v>LT1. TURISMO, PATRIMONIO TERRITORIAL E IDENTIDAD VALLECAUCANA</v>
          </cell>
          <cell r="D31" t="str">
            <v>LA102. ECONOMÍA NARANJA</v>
          </cell>
          <cell r="E31" t="str">
            <v>Pg10202. Valle Atractivo con Emprendimiento Cultural y Economía Creativa</v>
          </cell>
          <cell r="F31" t="str">
            <v>MR10202001. Mantener en el 94,8% el nivel de satisfacción de los turistas que visitan el Valle del Cauca anualmente</v>
          </cell>
          <cell r="G31" t="str">
            <v xml:space="preserve">Sp1020201. Cultura del Emprendimiento </v>
          </cell>
          <cell r="H31" t="str">
            <v>Experiencias significativas de emprendimiento apoyadas en las Instituciones Educativas oficiales</v>
          </cell>
          <cell r="I31" t="str">
            <v>MP102020100102. Apoyar al 60% de Instituciones Educativas oficiales de los municipios no certificados, en experiencias significativas de emprendimiento durante el periodo de gobierno</v>
          </cell>
          <cell r="J31" t="str">
            <v>SECRETARÍA DE EDUCACIÓN</v>
          </cell>
          <cell r="K31" t="str">
            <v>INCREMENTO</v>
          </cell>
          <cell r="L31">
            <v>0.3</v>
          </cell>
          <cell r="M31">
            <v>2019</v>
          </cell>
          <cell r="N31">
            <v>0.6</v>
          </cell>
          <cell r="O31">
            <v>10</v>
          </cell>
          <cell r="P31">
            <v>30</v>
          </cell>
          <cell r="Q31">
            <v>50</v>
          </cell>
          <cell r="R31">
            <v>60</v>
          </cell>
          <cell r="S31">
            <v>1650000000</v>
          </cell>
          <cell r="T31">
            <v>150000000</v>
          </cell>
          <cell r="U31">
            <v>150000000</v>
          </cell>
          <cell r="V31">
            <v>0</v>
          </cell>
          <cell r="X31">
            <v>0</v>
          </cell>
          <cell r="AB31">
            <v>0</v>
          </cell>
          <cell r="AD31">
            <v>500000000</v>
          </cell>
          <cell r="AE31">
            <v>103502485</v>
          </cell>
          <cell r="AF31">
            <v>0</v>
          </cell>
          <cell r="AG31">
            <v>0</v>
          </cell>
          <cell r="AH31">
            <v>0</v>
          </cell>
          <cell r="AL31">
            <v>396497515</v>
          </cell>
          <cell r="AN31">
            <v>500000000</v>
          </cell>
          <cell r="AO31">
            <v>110747659</v>
          </cell>
          <cell r="AP31">
            <v>0</v>
          </cell>
          <cell r="AQ31">
            <v>0</v>
          </cell>
          <cell r="AR31">
            <v>0</v>
          </cell>
          <cell r="AV31">
            <v>389252341</v>
          </cell>
          <cell r="AX31">
            <v>500000000</v>
          </cell>
          <cell r="AY31">
            <v>121822424</v>
          </cell>
          <cell r="BA31">
            <v>0</v>
          </cell>
          <cell r="BB31">
            <v>0</v>
          </cell>
          <cell r="BF31">
            <v>378177576</v>
          </cell>
        </row>
        <row r="32">
          <cell r="A32" t="str">
            <v>MP102020100103</v>
          </cell>
          <cell r="B32">
            <v>29</v>
          </cell>
          <cell r="C32" t="str">
            <v>LT1. TURISMO, PATRIMONIO TERRITORIAL E IDENTIDAD VALLECAUCANA</v>
          </cell>
          <cell r="D32" t="str">
            <v>LA102. ECONOMÍA NARANJA</v>
          </cell>
          <cell r="E32" t="str">
            <v>Pg10202. Valle Atractivo con Emprendimiento Cultural y Economía Creativa</v>
          </cell>
          <cell r="F32" t="str">
            <v>MR10202001. Mantener en el 94,8% el nivel de satisfacción de los turistas que visitan el Valle del Cauca anualmente</v>
          </cell>
          <cell r="G32" t="str">
            <v xml:space="preserve">Sp1020201. Cultura del Emprendimiento </v>
          </cell>
          <cell r="H32" t="str">
            <v>Proyectos de emprendimiento cultural cofinanciados</v>
          </cell>
          <cell r="I32" t="str">
            <v>MP102020100103. Ejecutar 6 proyectos de empresas creativas y culturales del Valle del Cauca, durante el periodo de gobierno, a partir del año 2021</v>
          </cell>
          <cell r="J32" t="str">
            <v>SECRETARÍA DE CULTURA</v>
          </cell>
          <cell r="K32" t="str">
            <v>INCREMENTO</v>
          </cell>
          <cell r="L32">
            <v>0</v>
          </cell>
          <cell r="M32">
            <v>2019</v>
          </cell>
          <cell r="N32">
            <v>6</v>
          </cell>
          <cell r="O32">
            <v>0</v>
          </cell>
          <cell r="P32">
            <v>2</v>
          </cell>
          <cell r="Q32">
            <v>4</v>
          </cell>
          <cell r="R32">
            <v>6</v>
          </cell>
          <cell r="S32">
            <v>46450000</v>
          </cell>
          <cell r="T32">
            <v>0</v>
          </cell>
          <cell r="U32">
            <v>0</v>
          </cell>
          <cell r="AD32">
            <v>15000000</v>
          </cell>
          <cell r="AE32">
            <v>15000000</v>
          </cell>
          <cell r="AN32">
            <v>15450000</v>
          </cell>
          <cell r="AO32">
            <v>15450000</v>
          </cell>
          <cell r="AX32">
            <v>16000000</v>
          </cell>
          <cell r="AY32">
            <v>16000000</v>
          </cell>
          <cell r="BF32">
            <v>0</v>
          </cell>
        </row>
        <row r="33">
          <cell r="A33" t="str">
            <v>MP102020100104</v>
          </cell>
          <cell r="B33">
            <v>30</v>
          </cell>
          <cell r="C33" t="str">
            <v>LT1. TURISMO, PATRIMONIO TERRITORIAL E IDENTIDAD VALLECAUCANA</v>
          </cell>
          <cell r="D33" t="str">
            <v>LA102. ECONOMÍA NARANJA</v>
          </cell>
          <cell r="E33" t="str">
            <v>Pg10202. Valle Atractivo con Emprendimiento Cultural y Economía Creativa</v>
          </cell>
          <cell r="F33" t="str">
            <v>MR10202001. Mantener en el 94,8% el nivel de satisfacción de los turistas que visitan el Valle del Cauca anualmente</v>
          </cell>
          <cell r="G33" t="str">
            <v xml:space="preserve">Sp1020201. Cultura del Emprendimiento </v>
          </cell>
          <cell r="H33" t="str">
            <v>Encuentros de empresas creativas y culturales</v>
          </cell>
          <cell r="I33" t="str">
            <v>MP102020100104. Realizar 3 encuentros de empresas creativas y culturales del Valle del Cauca, durante cada año de gobierno a partir del año 2021</v>
          </cell>
          <cell r="J33" t="str">
            <v>SECRETARÍA DE CULTURA</v>
          </cell>
          <cell r="K33" t="str">
            <v>INCREMENTO</v>
          </cell>
          <cell r="L33">
            <v>1</v>
          </cell>
          <cell r="M33">
            <v>2019</v>
          </cell>
          <cell r="N33">
            <v>3</v>
          </cell>
          <cell r="O33">
            <v>0</v>
          </cell>
          <cell r="P33">
            <v>3</v>
          </cell>
          <cell r="Q33">
            <v>3</v>
          </cell>
          <cell r="R33">
            <v>3</v>
          </cell>
          <cell r="S33">
            <v>15118730</v>
          </cell>
          <cell r="T33">
            <v>0</v>
          </cell>
          <cell r="AD33">
            <v>4968730</v>
          </cell>
          <cell r="AE33">
            <v>4968730</v>
          </cell>
          <cell r="AN33">
            <v>5000000</v>
          </cell>
          <cell r="AO33">
            <v>5000000</v>
          </cell>
          <cell r="AX33">
            <v>5150000</v>
          </cell>
          <cell r="AY33">
            <v>5150000</v>
          </cell>
          <cell r="BF33">
            <v>0</v>
          </cell>
        </row>
        <row r="34">
          <cell r="A34" t="str">
            <v>MP102020100105</v>
          </cell>
          <cell r="B34">
            <v>31</v>
          </cell>
          <cell r="C34" t="str">
            <v>LT1. TURISMO, PATRIMONIO TERRITORIAL E IDENTIDAD VALLECAUCANA</v>
          </cell>
          <cell r="D34" t="str">
            <v>LA102. ECONOMÍA NARANJA</v>
          </cell>
          <cell r="E34" t="str">
            <v>Pg10202. Valle Atractivo con Emprendimiento Cultural y Economía Creativa</v>
          </cell>
          <cell r="F34" t="str">
            <v>MR10202001. Mantener en el 94,8% el nivel de satisfacción de los turistas que visitan el Valle del Cauca anualmente</v>
          </cell>
          <cell r="G34" t="str">
            <v xml:space="preserve">Sp1020201. Cultura del Emprendimiento </v>
          </cell>
          <cell r="H34" t="str">
            <v xml:space="preserve">Procesos de formación para el fortalecimiento de emprendimientos culturales </v>
          </cell>
          <cell r="I34" t="str">
            <v>MP102020100105. Realizar 6 procesos de formación para el fortalecimiento de emprendimientos culturales, durante cada año de gobierno, a partir del año 2021</v>
          </cell>
          <cell r="J34" t="str">
            <v>SECRETARÍA DE CULTURA</v>
          </cell>
          <cell r="K34" t="str">
            <v>INCREMENTO</v>
          </cell>
          <cell r="L34">
            <v>0</v>
          </cell>
          <cell r="M34">
            <v>2019</v>
          </cell>
          <cell r="N34">
            <v>6</v>
          </cell>
          <cell r="O34">
            <v>0</v>
          </cell>
          <cell r="P34">
            <v>6</v>
          </cell>
          <cell r="Q34">
            <v>6</v>
          </cell>
          <cell r="R34">
            <v>6</v>
          </cell>
          <cell r="S34">
            <v>46450000</v>
          </cell>
          <cell r="T34">
            <v>0</v>
          </cell>
          <cell r="AD34">
            <v>15000000</v>
          </cell>
          <cell r="AE34">
            <v>15000000</v>
          </cell>
          <cell r="AN34">
            <v>15450000</v>
          </cell>
          <cell r="AO34">
            <v>15450000</v>
          </cell>
          <cell r="AX34">
            <v>16000000</v>
          </cell>
          <cell r="AY34">
            <v>16000000</v>
          </cell>
          <cell r="BF34">
            <v>0</v>
          </cell>
        </row>
        <row r="35">
          <cell r="A35" t="str">
            <v>MP102020200101</v>
          </cell>
          <cell r="B35">
            <v>32</v>
          </cell>
          <cell r="C35" t="str">
            <v>LT1. TURISMO, PATRIMONIO TERRITORIAL E IDENTIDAD VALLECAUCANA</v>
          </cell>
          <cell r="D35" t="str">
            <v>LA102. ECONOMÍA NARANJA</v>
          </cell>
          <cell r="E35" t="str">
            <v>Pg10202. Valle Atractivo con Emprendimiento Cultural y Economía Creativa</v>
          </cell>
          <cell r="F35" t="str">
            <v>MR10202001. Mantener en el 94,8% el nivel de satisfacción de los turistas que visitan el Valle del Cauca anualmente</v>
          </cell>
          <cell r="G35" t="str">
            <v>Sp1020202. Destinos Turisticos Atractivos</v>
          </cell>
          <cell r="H35" t="str">
            <v>Adecuación y/o construción de infraestructuras turísticas.</v>
          </cell>
          <cell r="I35" t="str">
            <v>MP102020200101. Adecuar y/o construir 13 destinos turísticos en el Valle del Cauca durante el cuatrienio</v>
          </cell>
          <cell r="J35" t="str">
            <v>SECRETARÍA DE TURISMO</v>
          </cell>
          <cell r="K35" t="str">
            <v>INCREMENTO</v>
          </cell>
          <cell r="L35">
            <v>2</v>
          </cell>
          <cell r="M35" t="str">
            <v>2016-2019</v>
          </cell>
          <cell r="N35">
            <v>13</v>
          </cell>
          <cell r="O35">
            <v>2</v>
          </cell>
          <cell r="P35">
            <v>8</v>
          </cell>
          <cell r="Q35">
            <v>12</v>
          </cell>
          <cell r="R35">
            <v>13</v>
          </cell>
          <cell r="S35">
            <v>3043785443</v>
          </cell>
          <cell r="T35">
            <v>1000000000</v>
          </cell>
          <cell r="U35">
            <v>1000000000</v>
          </cell>
          <cell r="AD35">
            <v>1000000000</v>
          </cell>
          <cell r="AE35">
            <v>200000000</v>
          </cell>
          <cell r="AL35">
            <v>800000000</v>
          </cell>
          <cell r="AN35">
            <v>704920843</v>
          </cell>
          <cell r="AO35">
            <v>200000000</v>
          </cell>
          <cell r="AV35">
            <v>504920843</v>
          </cell>
          <cell r="AX35">
            <v>338864600</v>
          </cell>
          <cell r="AY35">
            <v>218864600</v>
          </cell>
          <cell r="BF35">
            <v>120000000</v>
          </cell>
        </row>
        <row r="36">
          <cell r="A36" t="str">
            <v>MP102030100101</v>
          </cell>
          <cell r="B36">
            <v>33</v>
          </cell>
          <cell r="C36" t="str">
            <v>LT1. TURISMO, PATRIMONIO TERRITORIAL E IDENTIDAD VALLECAUCANA</v>
          </cell>
          <cell r="D36" t="str">
            <v>LA102. ECONOMÍA NARANJA</v>
          </cell>
          <cell r="E36" t="str">
            <v>Pg10203. Valle para el Mundo</v>
          </cell>
          <cell r="F36" t="str">
            <v>MR10203001. Mantener el 70% del volumen de turistas y viajeros que llegan al Valle del Cauca anualmente a partir del año 2021</v>
          </cell>
          <cell r="G36" t="str">
            <v xml:space="preserve">Sp1020301. Impulso al Posicionamiento del Destino
</v>
          </cell>
          <cell r="H36" t="str">
            <v xml:space="preserve">Estrategias para el posicionamiento  internacional del destino Valle del Cauca. Estas incluyen entre otras: la postulación del departamento del Valle del  Cauca como candidato para ser la sede de eventos de talla nacional e internacional de turismo de reuniones y turismo de incentivos, captar o ganarse las postulaciones a dichos eventos,la internacionalización del destino a través de la participación en ferias internacionales de Turismo y, mantener en operación el Sistema de Información Turística del departamento , SITUR,  que brinda información clave para la toma de decisiones del sector.
</v>
          </cell>
          <cell r="I36" t="str">
            <v>MP102030100101. Postular 77 candidaturas a eventos internacionales durante el periodo de gobierno</v>
          </cell>
          <cell r="J36" t="str">
            <v>SECRETARÍA DE TURISMO</v>
          </cell>
          <cell r="K36" t="str">
            <v>INCREMENTO</v>
          </cell>
          <cell r="L36">
            <v>96</v>
          </cell>
          <cell r="M36" t="str">
            <v>2016-2019</v>
          </cell>
          <cell r="N36">
            <v>77</v>
          </cell>
          <cell r="O36">
            <v>5</v>
          </cell>
          <cell r="P36">
            <v>29</v>
          </cell>
          <cell r="Q36">
            <v>53</v>
          </cell>
          <cell r="R36">
            <v>77</v>
          </cell>
          <cell r="S36">
            <v>321000000</v>
          </cell>
          <cell r="T36">
            <v>21000000</v>
          </cell>
          <cell r="U36">
            <v>21000000</v>
          </cell>
          <cell r="AD36">
            <v>100000000</v>
          </cell>
          <cell r="AE36">
            <v>21000000</v>
          </cell>
          <cell r="AL36">
            <v>79000000</v>
          </cell>
          <cell r="AN36">
            <v>100000000</v>
          </cell>
          <cell r="AO36">
            <v>21000000</v>
          </cell>
          <cell r="AV36">
            <v>79000000</v>
          </cell>
          <cell r="AX36">
            <v>100000000</v>
          </cell>
          <cell r="AY36">
            <v>21000000</v>
          </cell>
          <cell r="BF36">
            <v>79000000</v>
          </cell>
        </row>
        <row r="37">
          <cell r="A37" t="str">
            <v>MP102030100102</v>
          </cell>
          <cell r="B37">
            <v>34</v>
          </cell>
          <cell r="C37" t="str">
            <v>LT1. TURISMO, PATRIMONIO TERRITORIAL E IDENTIDAD VALLECAUCANA</v>
          </cell>
          <cell r="D37" t="str">
            <v>LA102. ECONOMÍA NARANJA</v>
          </cell>
          <cell r="E37" t="str">
            <v>Pg10203. Valle para el Mundo</v>
          </cell>
          <cell r="F37" t="str">
            <v>MR10203001. Mantener el 70% del volumen de turistas y viajeros que llegan al Valle del Cauca anualmente a partir del año 2021</v>
          </cell>
          <cell r="G37" t="str">
            <v xml:space="preserve">Sp1020301. Impulso al Posicionamiento del Destino
</v>
          </cell>
          <cell r="H37" t="str">
            <v xml:space="preserve">Estrategias para el posicionamiento  internacional del destino Valle del Cauca. Estas incluyen entre otras: la postulación del departamento del Valle del  Cauca como candidato para ser la sede de eventos de talla nacional e internacional de turismo de reuniones y turismo de incentivos, captar o ganarse las postulaciones a dichos eventos,la internacionalización del destino a través de la participación en ferias internacionales de Turismo y, mantener en operación el Sistema de Información Turística del departamento , SITUR,  que brinda información clave para la toma de decisiones del sector.
</v>
          </cell>
          <cell r="I37" t="str">
            <v>MP102030100102. Captar 30 eventos nacionales e internacionales de turismo de negocios MICE (Meetings, Incentives, Conventions Exhibitions) durante el cuatrienio</v>
          </cell>
          <cell r="J37" t="str">
            <v>SECRETARÍA DE TURISMO</v>
          </cell>
          <cell r="K37" t="str">
            <v>INCREMENTO</v>
          </cell>
          <cell r="L37">
            <v>80</v>
          </cell>
          <cell r="M37" t="str">
            <v>2016-2019</v>
          </cell>
          <cell r="N37">
            <v>30</v>
          </cell>
          <cell r="O37">
            <v>5</v>
          </cell>
          <cell r="P37">
            <v>10</v>
          </cell>
          <cell r="Q37">
            <v>20</v>
          </cell>
          <cell r="R37">
            <v>30</v>
          </cell>
          <cell r="S37">
            <v>600000000</v>
          </cell>
          <cell r="T37">
            <v>100000000</v>
          </cell>
          <cell r="U37">
            <v>100000000</v>
          </cell>
          <cell r="AD37">
            <v>100000000</v>
          </cell>
          <cell r="AE37">
            <v>100000000</v>
          </cell>
          <cell r="AN37">
            <v>200000000</v>
          </cell>
          <cell r="AO37">
            <v>100000000</v>
          </cell>
          <cell r="AV37">
            <v>100000000</v>
          </cell>
          <cell r="AX37">
            <v>200000000</v>
          </cell>
          <cell r="AY37">
            <v>100000000</v>
          </cell>
          <cell r="BF37">
            <v>100000000</v>
          </cell>
        </row>
        <row r="38">
          <cell r="A38" t="str">
            <v>MP102030100103</v>
          </cell>
          <cell r="B38">
            <v>35</v>
          </cell>
          <cell r="C38" t="str">
            <v>LT1. TURISMO, PATRIMONIO TERRITORIAL E IDENTIDAD VALLECAUCANA</v>
          </cell>
          <cell r="D38" t="str">
            <v>LA102. ECONOMÍA NARANJA</v>
          </cell>
          <cell r="E38" t="str">
            <v>Pg10203. Valle para el Mundo</v>
          </cell>
          <cell r="F38" t="str">
            <v>MR10203001. Mantener el 70% del volumen de turistas y viajeros que llegan al Valle del Cauca anualmente a partir del año 2021</v>
          </cell>
          <cell r="G38" t="str">
            <v xml:space="preserve">Sp1020301. Impulso al Posicionamiento del Destino
</v>
          </cell>
          <cell r="H38" t="str">
            <v xml:space="preserve">Estrategias para el posicionamiento  internacional del destino Valle del Cauca. Estas incluyen entre otras: la postulación del departamento del Valle del  Cauca como candidato para ser la sede de eventos de talla nacional e internacional de turismo de reuniones y turismo de incentivos, captar o ganarse las postulaciones a dichos eventos,la internacionalización del destino a través de la participación en ferias internacionales de Turismo y, mantener en operación el Sistema de Información Turística del departamento , SITUR,  que brinda información clave para la toma de decisiones del sector.
</v>
          </cell>
          <cell r="I38" t="str">
            <v>MP102030100103. Participar en 21 ferias a nivel internacional durante el cuatrienio</v>
          </cell>
          <cell r="J38" t="str">
            <v>SECRETARÍA DE TURISMO</v>
          </cell>
          <cell r="K38" t="str">
            <v>INCREMENTO</v>
          </cell>
          <cell r="L38">
            <v>44</v>
          </cell>
          <cell r="M38" t="str">
            <v>2016-2019</v>
          </cell>
          <cell r="N38">
            <v>21</v>
          </cell>
          <cell r="O38">
            <v>3</v>
          </cell>
          <cell r="P38">
            <v>6</v>
          </cell>
          <cell r="Q38">
            <v>13</v>
          </cell>
          <cell r="R38">
            <v>21</v>
          </cell>
          <cell r="S38">
            <v>131250000</v>
          </cell>
          <cell r="T38">
            <v>18750000</v>
          </cell>
          <cell r="U38">
            <v>18750000</v>
          </cell>
          <cell r="AD38">
            <v>18750000</v>
          </cell>
          <cell r="AE38">
            <v>18750000</v>
          </cell>
          <cell r="AN38">
            <v>43750000</v>
          </cell>
          <cell r="AO38">
            <v>18750000</v>
          </cell>
          <cell r="AV38">
            <v>25000000</v>
          </cell>
          <cell r="AX38">
            <v>50000000</v>
          </cell>
          <cell r="AY38">
            <v>18750000</v>
          </cell>
          <cell r="BF38">
            <v>31250000</v>
          </cell>
        </row>
        <row r="39">
          <cell r="A39" t="str">
            <v>MP102030100104</v>
          </cell>
          <cell r="B39">
            <v>36</v>
          </cell>
          <cell r="C39" t="str">
            <v>LT1. TURISMO, PATRIMONIO TERRITORIAL E IDENTIDAD VALLECAUCANA</v>
          </cell>
          <cell r="D39" t="str">
            <v>LA102. ECONOMÍA NARANJA</v>
          </cell>
          <cell r="E39" t="str">
            <v>Pg10203. Valle para el Mundo</v>
          </cell>
          <cell r="F39" t="str">
            <v>MR10203001. Mantener el 70% del volumen de turistas y viajeros que llegan al Valle del Cauca anualmente a partir del año 2021</v>
          </cell>
          <cell r="G39" t="str">
            <v xml:space="preserve">Sp1020301. Impulso al Posicionamiento del Destino
</v>
          </cell>
          <cell r="H39" t="str">
            <v xml:space="preserve">Estrategias para el posicionamiento  internacional del destino Valle del Cauca. Estas incluyen entre otras: la postulación del departamento del Valle del  Cauca como candidato para ser la sede de eventos de talla nacional e internacional de turismo de reuniones y turismo de incentivos, captar o ganarse las postulaciones a dichos eventos,la internacionalización del destino a través de la participación en ferias internacionales de Turismo y, mantener en operación el Sistema de Información Turística del departamento , SITUR,  que brinda información clave para la toma de decisiones del sector.
</v>
          </cell>
          <cell r="I39" t="str">
            <v>MP102030100104. Mantener 1 Sistema de información turística para el Valle del Cauca en operación permanente durante el cuatrienio</v>
          </cell>
          <cell r="J39" t="str">
            <v>SECRETARÍA DE TURISMO</v>
          </cell>
          <cell r="K39" t="str">
            <v>MANTENIMIENTO</v>
          </cell>
          <cell r="L39">
            <v>1</v>
          </cell>
          <cell r="M39">
            <v>2019</v>
          </cell>
          <cell r="N39">
            <v>1</v>
          </cell>
          <cell r="O39">
            <v>1</v>
          </cell>
          <cell r="P39">
            <v>1</v>
          </cell>
          <cell r="Q39">
            <v>1</v>
          </cell>
          <cell r="R39">
            <v>1</v>
          </cell>
          <cell r="S39">
            <v>640000000</v>
          </cell>
          <cell r="T39">
            <v>160000000</v>
          </cell>
          <cell r="U39">
            <v>60000000</v>
          </cell>
          <cell r="AB39">
            <v>100000000</v>
          </cell>
          <cell r="AD39">
            <v>160000000</v>
          </cell>
          <cell r="AE39">
            <v>60000000</v>
          </cell>
          <cell r="AL39">
            <v>100000000</v>
          </cell>
          <cell r="AN39">
            <v>160000000</v>
          </cell>
          <cell r="AO39">
            <v>60000000</v>
          </cell>
          <cell r="AV39">
            <v>100000000</v>
          </cell>
          <cell r="AX39">
            <v>160000000</v>
          </cell>
          <cell r="AY39">
            <v>60000000</v>
          </cell>
          <cell r="BF39">
            <v>100000000</v>
          </cell>
        </row>
        <row r="40">
          <cell r="A40" t="str">
            <v>MP102030200101</v>
          </cell>
          <cell r="B40">
            <v>37</v>
          </cell>
          <cell r="C40" t="str">
            <v>LT1. TURISMO, PATRIMONIO TERRITORIAL E IDENTIDAD VALLECAUCANA</v>
          </cell>
          <cell r="D40" t="str">
            <v>LA102. ECONOMÍA NARANJA</v>
          </cell>
          <cell r="E40" t="str">
            <v>Pg10203. Valle para el Mundo</v>
          </cell>
          <cell r="F40" t="str">
            <v>MR10203001. Mantener el 70% del volumen de turistas y viajeros que llegan al Valle del Cauca anualmente a partir del año 2021</v>
          </cell>
          <cell r="G40" t="str">
            <v xml:space="preserve">Sp1020302. Promoción y Mercadeo para el Turismo
</v>
          </cell>
          <cell r="H40" t="str">
            <v>Participación en ferias y eventos nacionales e internacionales para la promoción del  turismo vacacional. Así como la producción de elementos de material promocional del destino y/o los productos turísticos.</v>
          </cell>
          <cell r="I40" t="str">
            <v>MP102030200101. Participar en 40 ferias y eventos nacionales de promoción turística nacionales e internacionales durante el periodo de gobierno</v>
          </cell>
          <cell r="J40" t="str">
            <v>SECRETARÍA DE TURISMO</v>
          </cell>
          <cell r="K40" t="str">
            <v>INCREMENTO</v>
          </cell>
          <cell r="L40">
            <v>52</v>
          </cell>
          <cell r="M40" t="str">
            <v>2016-2019</v>
          </cell>
          <cell r="N40">
            <v>40</v>
          </cell>
          <cell r="O40">
            <v>3</v>
          </cell>
          <cell r="P40">
            <v>6</v>
          </cell>
          <cell r="Q40">
            <v>31</v>
          </cell>
          <cell r="R40">
            <v>40</v>
          </cell>
          <cell r="S40">
            <v>208000000</v>
          </cell>
          <cell r="T40">
            <v>15600000</v>
          </cell>
          <cell r="U40">
            <v>15600000</v>
          </cell>
          <cell r="AD40">
            <v>15600000</v>
          </cell>
          <cell r="AE40">
            <v>15600000</v>
          </cell>
          <cell r="AN40">
            <v>130000000</v>
          </cell>
          <cell r="AO40">
            <v>15600000</v>
          </cell>
          <cell r="AV40">
            <v>114400000</v>
          </cell>
          <cell r="AX40">
            <v>46800000</v>
          </cell>
          <cell r="AY40">
            <v>15600000</v>
          </cell>
          <cell r="BF40">
            <v>31200000</v>
          </cell>
        </row>
        <row r="41">
          <cell r="A41" t="str">
            <v>MP102030200102</v>
          </cell>
          <cell r="B41">
            <v>38</v>
          </cell>
          <cell r="C41" t="str">
            <v>LT1. TURISMO, PATRIMONIO TERRITORIAL E IDENTIDAD VALLECAUCANA</v>
          </cell>
          <cell r="D41" t="str">
            <v>LA102. ECONOMÍA NARANJA</v>
          </cell>
          <cell r="E41" t="str">
            <v>Pg10203. Valle para el Mundo</v>
          </cell>
          <cell r="F41" t="str">
            <v>MR10203001. Mantener el 70% del volumen de turistas y viajeros que llegan al Valle del Cauca anualmente a partir del año 2021</v>
          </cell>
          <cell r="G41" t="str">
            <v xml:space="preserve">Sp1020302. Promoción y Mercadeo para el Turismo
</v>
          </cell>
          <cell r="H41" t="str">
            <v>Participación en ferias y eventos nacionales e internacionales para la promoción del  turismo vacacional. Así como la producción de elementos de material promocional del destino y/o los productos turísticos.</v>
          </cell>
          <cell r="I41" t="str">
            <v>MP102030200102. Producir 43 elementos de material promocional y de destinos turísticos durante el periodo de gobierno</v>
          </cell>
          <cell r="J41" t="str">
            <v>SECRETARÍA DE TURISMO</v>
          </cell>
          <cell r="K41" t="str">
            <v>INCREMENTO</v>
          </cell>
          <cell r="L41">
            <v>43</v>
          </cell>
          <cell r="M41" t="str">
            <v>2016-2019</v>
          </cell>
          <cell r="N41">
            <v>43</v>
          </cell>
          <cell r="O41">
            <v>7</v>
          </cell>
          <cell r="P41">
            <v>16</v>
          </cell>
          <cell r="Q41">
            <v>26</v>
          </cell>
          <cell r="R41">
            <v>43</v>
          </cell>
          <cell r="S41">
            <v>1651191686</v>
          </cell>
          <cell r="T41">
            <v>270000000</v>
          </cell>
          <cell r="U41">
            <v>200000000</v>
          </cell>
          <cell r="AB41">
            <v>70000000</v>
          </cell>
          <cell r="AD41">
            <v>329320843</v>
          </cell>
          <cell r="AE41">
            <v>200000000</v>
          </cell>
          <cell r="AL41">
            <v>129320843</v>
          </cell>
          <cell r="AN41">
            <v>385000000</v>
          </cell>
          <cell r="AO41">
            <v>200000000</v>
          </cell>
          <cell r="AV41">
            <v>185000000</v>
          </cell>
          <cell r="AX41">
            <v>666870843</v>
          </cell>
          <cell r="AY41">
            <v>200000000</v>
          </cell>
          <cell r="BF41">
            <v>466870843</v>
          </cell>
        </row>
        <row r="42">
          <cell r="A42" t="str">
            <v>MP102030200103</v>
          </cell>
          <cell r="B42">
            <v>39</v>
          </cell>
          <cell r="C42" t="str">
            <v>LT1. TURISMO, PATRIMONIO TERRITORIAL E IDENTIDAD VALLECAUCANA</v>
          </cell>
          <cell r="D42" t="str">
            <v>LA102. ECONOMÍA NARANJA</v>
          </cell>
          <cell r="E42" t="str">
            <v>Pg10203. Valle para el Mundo</v>
          </cell>
          <cell r="F42" t="str">
            <v>MR10203001. Mantener el 70% del volumen de turistas y viajeros que llegan al Valle del Cauca anualmente a partir del año 2021</v>
          </cell>
          <cell r="G42" t="str">
            <v xml:space="preserve">Sp1020302. Promoción y Mercadeo para el Turismo
</v>
          </cell>
          <cell r="H42" t="str">
            <v>Diseñar y/o fortalecer, implementar y evaluar campañas y actividades  de mercadeo y promoción del destino Valle del Cauca y  los productos turísticos vallecaucanos en los mercados nacionales e internacionales.  Incluye entre otros, la promoción de la temporada de ballenas en el Pacífico Vallecaucano y la promoción de eventos deportivos.</v>
          </cell>
          <cell r="I42" t="str">
            <v>MP102030200103. Mantener 1 campaña de posicionamiento y actividades de promoción del Valle del Cauca como destino turístico anualmente</v>
          </cell>
          <cell r="J42" t="str">
            <v>SECRETARÍA DE TURISMO</v>
          </cell>
          <cell r="K42" t="str">
            <v>MANTENIMIENTO</v>
          </cell>
          <cell r="L42">
            <v>1</v>
          </cell>
          <cell r="M42" t="str">
            <v>2016-2019</v>
          </cell>
          <cell r="N42">
            <v>1</v>
          </cell>
          <cell r="O42">
            <v>1</v>
          </cell>
          <cell r="P42">
            <v>1</v>
          </cell>
          <cell r="Q42">
            <v>1</v>
          </cell>
          <cell r="R42">
            <v>1</v>
          </cell>
          <cell r="S42">
            <v>6000000000</v>
          </cell>
          <cell r="T42">
            <v>1500000000</v>
          </cell>
          <cell r="U42">
            <v>194650000</v>
          </cell>
          <cell r="AB42">
            <v>1305350000</v>
          </cell>
          <cell r="AD42">
            <v>1500000000</v>
          </cell>
          <cell r="AE42">
            <v>242450000</v>
          </cell>
          <cell r="AL42">
            <v>1257550000</v>
          </cell>
          <cell r="AN42">
            <v>1500000000</v>
          </cell>
          <cell r="AO42">
            <v>333296000</v>
          </cell>
          <cell r="AV42">
            <v>1166704000</v>
          </cell>
          <cell r="AX42">
            <v>1500000000</v>
          </cell>
          <cell r="AY42">
            <v>333296000</v>
          </cell>
          <cell r="BF42">
            <v>1166704000</v>
          </cell>
        </row>
        <row r="43">
          <cell r="A43" t="str">
            <v>MP102020100106</v>
          </cell>
          <cell r="B43">
            <v>40</v>
          </cell>
          <cell r="C43" t="str">
            <v>LT1. TURISMO, PATRIMONIO TERRITORIAL E IDENTIDAD VALLECAUCANA</v>
          </cell>
          <cell r="D43" t="str">
            <v>LA102. ECONOMÍA NARANJA</v>
          </cell>
          <cell r="E43" t="str">
            <v>Pg10202. Valle Atractivo con Emprendimiento Cultural y Economía Creativa</v>
          </cell>
          <cell r="F43" t="str">
            <v>MR10202001. Mantener en el 94,8% el nivel de satisfacción de los turistas que visitan el Valle del Cauca anualmente</v>
          </cell>
          <cell r="G43" t="str">
            <v xml:space="preserve">Sp1020201. Cultura del Emprendimiento </v>
          </cell>
          <cell r="H43" t="str">
            <v>Eventos para dinamizar las industrias creativas y culturales en torno a consolidar el Área de Desarrollo Naranaja (ADN) La Licorera</v>
          </cell>
          <cell r="I43" t="str">
            <v>MP102020100106. Realizar 30 eventos para dinamizar las industrias creativas y culturales en torno a consolidar el área de desarrollo naranja (ADN) la Licorera, durante el periodo de gobierno, a partir del 2021</v>
          </cell>
          <cell r="J43" t="str">
            <v>SECRETARÍA DE CULTURA</v>
          </cell>
          <cell r="K43" t="str">
            <v>INCREMENTO</v>
          </cell>
          <cell r="L43">
            <v>1</v>
          </cell>
          <cell r="M43">
            <v>2019</v>
          </cell>
          <cell r="N43">
            <v>30</v>
          </cell>
          <cell r="O43">
            <v>0</v>
          </cell>
          <cell r="P43">
            <v>10</v>
          </cell>
          <cell r="Q43">
            <v>20</v>
          </cell>
          <cell r="R43">
            <v>30</v>
          </cell>
          <cell r="S43">
            <v>45000000</v>
          </cell>
          <cell r="T43">
            <v>0</v>
          </cell>
          <cell r="AD43">
            <v>10000000</v>
          </cell>
          <cell r="AE43">
            <v>10000000</v>
          </cell>
          <cell r="AN43">
            <v>15000000</v>
          </cell>
          <cell r="AO43">
            <v>15000000</v>
          </cell>
          <cell r="AX43">
            <v>20000000</v>
          </cell>
          <cell r="AY43">
            <v>20000000</v>
          </cell>
        </row>
        <row r="44">
          <cell r="A44" t="str">
            <v>MP103010100101</v>
          </cell>
          <cell r="B44">
            <v>41</v>
          </cell>
          <cell r="C44" t="str">
            <v>LT1. TURISMO, PATRIMONIO TERRITORIAL E IDENTIDAD VALLECAUCANA</v>
          </cell>
          <cell r="D44" t="str">
            <v>LA103. CULTURA Y ARTE PARA LA IDENTIDAD VALLECAUCANA</v>
          </cell>
          <cell r="E44" t="str">
            <v>Pg10301. Patrimonio e Identidad Vallecaucana</v>
          </cell>
          <cell r="F44" t="str">
            <v>MR10301001. Beneficiar 30000 personas de los municipios del Valle del Cauca con acciones de consolidación de la identidad patrimonial, durante cada año de gobierno</v>
          </cell>
          <cell r="G44" t="str">
            <v xml:space="preserve">Sp1030101. Protección y Salvaguarda del Patrimonio Cultural
</v>
          </cell>
          <cell r="H44" t="str">
            <v>Casa de la Hacienda Paraíso restaurada y reinterpretada</v>
          </cell>
          <cell r="I44" t="str">
            <v>MP103010100101. Restaurar al 100% la cubierta de la casa Hacienda el Paraíso durante el cuatrienio</v>
          </cell>
          <cell r="J44" t="str">
            <v>INSTITUTO DE INVESTIGACIONES CIENTÍFICAS DEL VALLE DEL CAUCA - INCIVA</v>
          </cell>
          <cell r="K44" t="str">
            <v xml:space="preserve"> INCREMENTO</v>
          </cell>
          <cell r="L44">
            <v>0</v>
          </cell>
          <cell r="M44">
            <v>2019</v>
          </cell>
          <cell r="N44">
            <v>1</v>
          </cell>
          <cell r="O44">
            <v>0</v>
          </cell>
          <cell r="P44">
            <v>0</v>
          </cell>
          <cell r="Q44">
            <v>100</v>
          </cell>
          <cell r="R44">
            <v>100</v>
          </cell>
          <cell r="S44">
            <v>1000000000</v>
          </cell>
          <cell r="T44">
            <v>0</v>
          </cell>
          <cell r="AD44">
            <v>0</v>
          </cell>
          <cell r="AN44">
            <v>1000000000</v>
          </cell>
          <cell r="AV44">
            <v>1000000000</v>
          </cell>
          <cell r="AX44">
            <v>0</v>
          </cell>
          <cell r="BF44">
            <v>0</v>
          </cell>
        </row>
        <row r="45">
          <cell r="A45" t="str">
            <v>MP103010100102</v>
          </cell>
          <cell r="B45">
            <v>42</v>
          </cell>
          <cell r="C45" t="str">
            <v>LT1. TURISMO, PATRIMONIO TERRITORIAL E IDENTIDAD VALLECAUCANA</v>
          </cell>
          <cell r="D45" t="str">
            <v>LA103. CULTURA Y ARTE PARA LA IDENTIDAD VALLECAUCANA</v>
          </cell>
          <cell r="E45" t="str">
            <v>Pg10301. Patrimonio e Identidad Vallecaucana</v>
          </cell>
          <cell r="F45" t="str">
            <v>MR10301001. Beneficiar 30000 personas de los municipios del Valle del Cauca con acciones de consolidación de la identidad patrimonial, durante cada año de gobierno</v>
          </cell>
          <cell r="G45" t="str">
            <v xml:space="preserve">Sp1030101. Protección y Salvaguarda del Patrimonio Cultural
</v>
          </cell>
          <cell r="H45" t="str">
            <v>Diseño y aprobación del Plan Especial de Manejo y Protección (PEMP) de la casa museo Hacienda el Paraíso</v>
          </cell>
          <cell r="I45" t="str">
            <v>MP103010100102. Formular el 100% del Plan de manejo y protección de la casa Hacienda el Paraíso para el año 2022</v>
          </cell>
          <cell r="J45" t="str">
            <v>INSTITUTO DE INVESTIGACIONES CIENTÍFICAS DEL VALLE DEL CAUCA - INCIVA</v>
          </cell>
          <cell r="K45" t="str">
            <v>INCREMENTO</v>
          </cell>
          <cell r="L45">
            <v>0</v>
          </cell>
          <cell r="M45">
            <v>2019</v>
          </cell>
          <cell r="N45">
            <v>1</v>
          </cell>
          <cell r="O45">
            <v>0</v>
          </cell>
          <cell r="P45">
            <v>0</v>
          </cell>
          <cell r="Q45">
            <v>100</v>
          </cell>
          <cell r="R45">
            <v>100</v>
          </cell>
          <cell r="S45">
            <v>800000000</v>
          </cell>
          <cell r="T45">
            <v>0</v>
          </cell>
          <cell r="AB45">
            <v>0</v>
          </cell>
          <cell r="AD45">
            <v>0</v>
          </cell>
          <cell r="AL45">
            <v>0</v>
          </cell>
          <cell r="AN45">
            <v>800000000</v>
          </cell>
          <cell r="AV45">
            <v>800000000</v>
          </cell>
          <cell r="AX45">
            <v>0</v>
          </cell>
          <cell r="BF45">
            <v>0</v>
          </cell>
        </row>
        <row r="46">
          <cell r="A46" t="str">
            <v>MP103010100103</v>
          </cell>
          <cell r="B46">
            <v>43</v>
          </cell>
          <cell r="C46" t="str">
            <v>LT1. TURISMO, PATRIMONIO TERRITORIAL E IDENTIDAD VALLECAUCANA</v>
          </cell>
          <cell r="D46" t="str">
            <v>LA103. CULTURA Y ARTE PARA LA IDENTIDAD VALLECAUCANA</v>
          </cell>
          <cell r="E46" t="str">
            <v>Pg10301. Patrimonio e Identidad Vallecaucana</v>
          </cell>
          <cell r="F46" t="str">
            <v>MR10301001. Beneficiar 30000 personas de los municipios del Valle del Cauca con acciones de consolidación de la identidad patrimonial, durante cada año de gobierno</v>
          </cell>
          <cell r="G46" t="str">
            <v xml:space="preserve">Sp1030101. Protección y Salvaguarda del Patrimonio Cultural
</v>
          </cell>
          <cell r="H46" t="str">
            <v xml:space="preserve">Proyectos de protección y salvaguardia del patrimonio cultural ejecutados con recursos del Impuesto Nacional al Consumo (INC)
</v>
          </cell>
          <cell r="I46" t="str">
            <v>MP103010100103. Ejecutar 6 proyectos de protección y salvaguardia del patrimonio cultural con recursos del Impuesto Nacional al Consumo (INC) en los municipios del departamento del Valle del Cauca, durante el período de gobierno, a partir del 2021</v>
          </cell>
          <cell r="J46" t="str">
            <v>SECRETARÍA DE CULTURA</v>
          </cell>
          <cell r="K46" t="str">
            <v>INCREMENTO</v>
          </cell>
          <cell r="L46">
            <v>8</v>
          </cell>
          <cell r="M46">
            <v>2019</v>
          </cell>
          <cell r="N46">
            <v>6</v>
          </cell>
          <cell r="O46">
            <v>0</v>
          </cell>
          <cell r="P46">
            <v>2</v>
          </cell>
          <cell r="Q46">
            <v>4</v>
          </cell>
          <cell r="R46">
            <v>6</v>
          </cell>
          <cell r="S46">
            <v>991004036</v>
          </cell>
          <cell r="T46">
            <v>0</v>
          </cell>
          <cell r="AD46">
            <v>319511186</v>
          </cell>
          <cell r="AJ46">
            <v>319511186</v>
          </cell>
          <cell r="AN46">
            <v>330193522</v>
          </cell>
          <cell r="AT46">
            <v>330193522</v>
          </cell>
          <cell r="AX46">
            <v>341299328</v>
          </cell>
          <cell r="BD46">
            <v>341299328</v>
          </cell>
          <cell r="BF46">
            <v>0</v>
          </cell>
        </row>
        <row r="47">
          <cell r="A47" t="str">
            <v>MP103010100104</v>
          </cell>
          <cell r="B47">
            <v>44</v>
          </cell>
          <cell r="C47" t="str">
            <v>LT1. TURISMO, PATRIMONIO TERRITORIAL E IDENTIDAD VALLECAUCANA</v>
          </cell>
          <cell r="D47" t="str">
            <v>LA103. CULTURA Y ARTE PARA LA IDENTIDAD VALLECAUCANA</v>
          </cell>
          <cell r="E47" t="str">
            <v>Pg10301. Patrimonio e Identidad Vallecaucana</v>
          </cell>
          <cell r="F47" t="str">
            <v>MR10301001. Beneficiar 30000 personas de los municipios del Valle del Cauca con acciones de consolidación de la identidad patrimonial, durante cada año de gobierno</v>
          </cell>
          <cell r="G47" t="str">
            <v xml:space="preserve">Sp1030101. Protección y Salvaguarda del Patrimonio Cultural
</v>
          </cell>
          <cell r="H47" t="str">
            <v xml:space="preserve">Publicaciones de memorias colectivas en formato de fácil acceso para los ciudadanos </v>
          </cell>
          <cell r="I47" t="str">
            <v>MP103010100104. Publicar 2 memorias colectivas en formato de fácil acceso para los ciudadanos, durante cada año de gobierno a partir del año 2021</v>
          </cell>
          <cell r="J47" t="str">
            <v>SECRETARÍA DE CULTURA</v>
          </cell>
          <cell r="K47" t="str">
            <v>MANTENIMIENTO</v>
          </cell>
          <cell r="L47">
            <v>2</v>
          </cell>
          <cell r="M47">
            <v>2019</v>
          </cell>
          <cell r="N47">
            <v>2</v>
          </cell>
          <cell r="O47">
            <v>0</v>
          </cell>
          <cell r="P47">
            <v>2</v>
          </cell>
          <cell r="Q47">
            <v>2</v>
          </cell>
          <cell r="R47">
            <v>2</v>
          </cell>
          <cell r="S47">
            <v>30800000</v>
          </cell>
          <cell r="T47">
            <v>0</v>
          </cell>
          <cell r="AD47">
            <v>10000000</v>
          </cell>
          <cell r="AE47">
            <v>10000000</v>
          </cell>
          <cell r="AN47">
            <v>10300000</v>
          </cell>
          <cell r="AO47">
            <v>10300000</v>
          </cell>
          <cell r="AX47">
            <v>10500000</v>
          </cell>
          <cell r="AY47">
            <v>10500000</v>
          </cell>
          <cell r="BF47">
            <v>0</v>
          </cell>
        </row>
        <row r="48">
          <cell r="A48" t="str">
            <v>MP103010100105</v>
          </cell>
          <cell r="B48">
            <v>45</v>
          </cell>
          <cell r="C48" t="str">
            <v>LT1. TURISMO, PATRIMONIO TERRITORIAL E IDENTIDAD VALLECAUCANA</v>
          </cell>
          <cell r="D48" t="str">
            <v>LA103. CULTURA Y ARTE PARA LA IDENTIDAD VALLECAUCANA</v>
          </cell>
          <cell r="E48" t="str">
            <v>Pg10301. Patrimonio e Identidad Vallecaucana</v>
          </cell>
          <cell r="F48" t="str">
            <v>MR10301001. Beneficiar 30000 personas de los municipios del Valle del Cauca con acciones de consolidación de la identidad patrimonial, durante cada año de gobierno</v>
          </cell>
          <cell r="G48" t="str">
            <v xml:space="preserve">Sp1030101. Protección y Salvaguarda del Patrimonio Cultural
</v>
          </cell>
          <cell r="H48" t="str">
            <v xml:space="preserve"> Proyectos de educación artíistica para personas con discapacidad</v>
          </cell>
          <cell r="I48" t="str">
            <v>MP103010100105. Ejecutar 3 proyectos de educación artística y cultural para niños, niñas, jóvenes y adolescentes con discapacidad, durante el período de gobierno, a partir del 2021.</v>
          </cell>
          <cell r="J48" t="str">
            <v>SECRETARÍA DE CULTURA</v>
          </cell>
          <cell r="K48" t="str">
            <v>INCREMENTO</v>
          </cell>
          <cell r="L48">
            <v>4</v>
          </cell>
          <cell r="M48">
            <v>2019</v>
          </cell>
          <cell r="N48">
            <v>3</v>
          </cell>
          <cell r="O48">
            <v>0</v>
          </cell>
          <cell r="P48">
            <v>1</v>
          </cell>
          <cell r="Q48">
            <v>2</v>
          </cell>
          <cell r="R48">
            <v>3</v>
          </cell>
          <cell r="S48">
            <v>70908769</v>
          </cell>
          <cell r="T48">
            <v>0</v>
          </cell>
          <cell r="AD48">
            <v>22941140</v>
          </cell>
          <cell r="AJ48">
            <v>22941140</v>
          </cell>
          <cell r="AN48">
            <v>23629374</v>
          </cell>
          <cell r="AT48">
            <v>23629374</v>
          </cell>
          <cell r="AX48">
            <v>24338255</v>
          </cell>
          <cell r="BD48">
            <v>24338255</v>
          </cell>
          <cell r="BF48">
            <v>0</v>
          </cell>
        </row>
        <row r="49">
          <cell r="A49" t="str">
            <v>MP103010100106</v>
          </cell>
          <cell r="B49">
            <v>46</v>
          </cell>
          <cell r="C49" t="str">
            <v>LT1. TURISMO, PATRIMONIO TERRITORIAL E IDENTIDAD VALLECAUCANA</v>
          </cell>
          <cell r="D49" t="str">
            <v>LA103. CULTURA Y ARTE PARA LA IDENTIDAD VALLECAUCANA</v>
          </cell>
          <cell r="E49" t="str">
            <v>Pg10301. Patrimonio e Identidad Vallecaucana</v>
          </cell>
          <cell r="F49" t="str">
            <v>MR10301001. Beneficiar 30000 personas de los municipios del Valle del Cauca con acciones de consolidación de la identidad patrimonial, durante cada año de gobierno</v>
          </cell>
          <cell r="G49" t="str">
            <v xml:space="preserve">Sp1030101. Protección y Salvaguarda del Patrimonio Cultural
</v>
          </cell>
          <cell r="H49" t="str">
            <v>Cualificar 50 parteras afrocolombianas para atención del parto, nacimiento seguro, crianza humanizada y conservación del patrimonio cultural</v>
          </cell>
          <cell r="I49" t="str">
            <v>MP103010100106. Cualificar 50 parteras afrocolombianas para atención del parto, nacimiento seguro, crianza humanizada y conservación del patrimonio cultural anualmente durante el periodo de gobierno</v>
          </cell>
          <cell r="J49" t="str">
            <v>SECRETARÍA DE ASUNTO ÉTNICOS</v>
          </cell>
          <cell r="K49" t="str">
            <v>INCREMENTO</v>
          </cell>
          <cell r="L49">
            <v>0</v>
          </cell>
          <cell r="M49">
            <v>2019</v>
          </cell>
          <cell r="N49">
            <v>50</v>
          </cell>
          <cell r="O49">
            <v>0</v>
          </cell>
          <cell r="P49">
            <v>50</v>
          </cell>
          <cell r="Q49">
            <v>50</v>
          </cell>
          <cell r="R49">
            <v>50</v>
          </cell>
          <cell r="S49">
            <v>157463200</v>
          </cell>
          <cell r="T49">
            <v>50000000</v>
          </cell>
          <cell r="U49">
            <v>50000000</v>
          </cell>
          <cell r="AD49">
            <v>37600000</v>
          </cell>
          <cell r="AE49">
            <v>37600000</v>
          </cell>
          <cell r="AN49">
            <v>25000000</v>
          </cell>
          <cell r="AO49">
            <v>25000000</v>
          </cell>
          <cell r="AX49">
            <v>44863200</v>
          </cell>
          <cell r="AY49">
            <v>44863200</v>
          </cell>
          <cell r="BF49">
            <v>0</v>
          </cell>
        </row>
        <row r="50">
          <cell r="A50" t="str">
            <v>MP103010100107</v>
          </cell>
          <cell r="B50">
            <v>47</v>
          </cell>
          <cell r="C50" t="str">
            <v>LT1. TURISMO, PATRIMONIO TERRITORIAL E IDENTIDAD VALLECAUCANA</v>
          </cell>
          <cell r="D50" t="str">
            <v>LA103. CULTURA Y ARTE PARA LA IDENTIDAD VALLECAUCANA</v>
          </cell>
          <cell r="E50" t="str">
            <v>Pg10301. Patrimonio e Identidad Vallecaucana</v>
          </cell>
          <cell r="F50" t="str">
            <v>MR10301001. Beneficiar 30000 personas de los municipios del Valle del Cauca con acciones de consolidación de la identidad patrimonial, durante cada año de gobierno</v>
          </cell>
          <cell r="G50" t="str">
            <v xml:space="preserve">Sp1030101. Protección y Salvaguarda del Patrimonio Cultural
</v>
          </cell>
          <cell r="H50" t="str">
            <v>Divulgación y socialización de los programas de arqueología preventiva realizados en el departamento del valle del Cauca</v>
          </cell>
          <cell r="I50" t="str">
            <v>MP103010100107. Efectuar 12 eventos de divulgación de los resultados de los programas de arqueología preventiva ejecutados por INCIVA, anualmente durante el cuatrienio</v>
          </cell>
          <cell r="J50" t="str">
            <v>INSTITUTO DE INVESTIGACIONES CIENTÍFICAS DEL VALLE DEL CAUCA - INCIVA</v>
          </cell>
          <cell r="K50" t="str">
            <v>INCREMENTO</v>
          </cell>
          <cell r="L50">
            <v>10</v>
          </cell>
          <cell r="M50">
            <v>2019</v>
          </cell>
          <cell r="N50">
            <v>12</v>
          </cell>
          <cell r="O50">
            <v>12</v>
          </cell>
          <cell r="P50">
            <v>12</v>
          </cell>
          <cell r="Q50">
            <v>12</v>
          </cell>
          <cell r="R50">
            <v>12</v>
          </cell>
          <cell r="S50">
            <v>2385022238</v>
          </cell>
          <cell r="T50">
            <v>0</v>
          </cell>
          <cell r="AB50">
            <v>0</v>
          </cell>
          <cell r="AD50">
            <v>745500000</v>
          </cell>
          <cell r="AM50">
            <v>745500000</v>
          </cell>
          <cell r="AN50">
            <v>793957500</v>
          </cell>
          <cell r="AW50">
            <v>793957500</v>
          </cell>
          <cell r="AX50">
            <v>845564738</v>
          </cell>
          <cell r="BG50">
            <v>845564738</v>
          </cell>
        </row>
        <row r="51">
          <cell r="A51" t="str">
            <v>MP103010100108</v>
          </cell>
          <cell r="B51">
            <v>48</v>
          </cell>
          <cell r="C51" t="str">
            <v>LT1. TURISMO, PATRIMONIO TERRITORIAL E IDENTIDAD VALLECAUCANA</v>
          </cell>
          <cell r="D51" t="str">
            <v>LA103. CULTURA Y ARTE PARA LA IDENTIDAD VALLECAUCANA</v>
          </cell>
          <cell r="E51" t="str">
            <v>Pg10301. Patrimonio e Identidad Vallecaucana</v>
          </cell>
          <cell r="F51" t="str">
            <v>MR10301001. Beneficiar 30000 personas de los municipios del Valle del Cauca con acciones de consolidación de la identidad patrimonial, durante cada año de gobierno</v>
          </cell>
          <cell r="G51" t="str">
            <v xml:space="preserve">Sp1030101. Protección y Salvaguarda del Patrimonio Cultural
</v>
          </cell>
          <cell r="H51" t="str">
            <v>Fortalecimiento del Museo Arqueológico Calima, como museo arqueológico del Valle del Cauca y Museo Departamental de Ciencias Naturales Federico Carlos Lehmann modernizado</v>
          </cell>
          <cell r="I51" t="str">
            <v>MP103010100108. Modernizar 2 museos como bienes culturales a cargo del INCIVA durante el periodo de gobierno</v>
          </cell>
          <cell r="J51" t="str">
            <v>INSTITUTO DE INVESTIGACIONES CIENTÍFICAS DEL VALLE DEL CAUCA - INCIVA</v>
          </cell>
          <cell r="K51" t="str">
            <v>MANTENIMIENTO</v>
          </cell>
          <cell r="L51">
            <v>2</v>
          </cell>
          <cell r="M51">
            <v>2019</v>
          </cell>
          <cell r="N51">
            <v>2</v>
          </cell>
          <cell r="O51">
            <v>2</v>
          </cell>
          <cell r="P51">
            <v>2</v>
          </cell>
          <cell r="Q51">
            <v>2</v>
          </cell>
          <cell r="R51">
            <v>2</v>
          </cell>
          <cell r="S51">
            <v>818797782</v>
          </cell>
          <cell r="T51">
            <v>0</v>
          </cell>
          <cell r="AB51">
            <v>0</v>
          </cell>
          <cell r="AD51">
            <v>263598993</v>
          </cell>
          <cell r="AL51">
            <v>263598993</v>
          </cell>
          <cell r="AN51">
            <v>272824958</v>
          </cell>
          <cell r="AV51">
            <v>272824958</v>
          </cell>
          <cell r="AX51">
            <v>282373831</v>
          </cell>
          <cell r="BF51">
            <v>282373831</v>
          </cell>
        </row>
        <row r="52">
          <cell r="A52" t="str">
            <v>MP103010100109</v>
          </cell>
          <cell r="B52">
            <v>49</v>
          </cell>
          <cell r="C52" t="str">
            <v>LT1. TURISMO, PATRIMONIO TERRITORIAL E IDENTIDAD VALLECAUCANA</v>
          </cell>
          <cell r="D52" t="str">
            <v>LA103. CULTURA Y ARTE PARA LA IDENTIDAD VALLECAUCANA</v>
          </cell>
          <cell r="E52" t="str">
            <v>Pg10301. Patrimonio e Identidad Vallecaucana</v>
          </cell>
          <cell r="F52" t="str">
            <v>MR10301001. Beneficiar 30000 personas de los municipios del Valle del Cauca con acciones de consolidación de la identidad patrimonial, durante cada año de gobierno</v>
          </cell>
          <cell r="G52" t="str">
            <v xml:space="preserve">Sp1030101. Protección y Salvaguarda del Patrimonio Cultural
</v>
          </cell>
          <cell r="H52" t="str">
            <v>Incrementar el número de visitantes en los centros operativos de INCIVA, a través de exposiciones y actividades de apropiación social del conocimiento</v>
          </cell>
          <cell r="I52" t="str">
            <v>MP103010100109. Incrementar a 939.750 (5%) el número de visitantes en los centros operativos de INCIVA a través de actividades de apropiación del conocimiento durante el cuatrienio</v>
          </cell>
          <cell r="J52" t="str">
            <v>INSTITUTO DE INVESTIGACIONES CIENTÍFICAS DEL VALLE DEL CAUCA - INCIVA</v>
          </cell>
          <cell r="K52" t="str">
            <v>INCREMENTO</v>
          </cell>
          <cell r="L52">
            <v>895000</v>
          </cell>
          <cell r="M52">
            <v>2019</v>
          </cell>
          <cell r="N52">
            <v>939750</v>
          </cell>
          <cell r="O52">
            <v>200000</v>
          </cell>
          <cell r="P52">
            <v>429750</v>
          </cell>
          <cell r="Q52">
            <v>639750</v>
          </cell>
          <cell r="R52">
            <v>939750</v>
          </cell>
          <cell r="S52">
            <v>13382889409.704803</v>
          </cell>
          <cell r="T52">
            <v>2496288550</v>
          </cell>
          <cell r="U52">
            <v>700000000</v>
          </cell>
          <cell r="V52">
            <v>1796288550</v>
          </cell>
          <cell r="AD52">
            <v>4319142010.3783646</v>
          </cell>
          <cell r="AE52">
            <v>3450500000</v>
          </cell>
          <cell r="AF52">
            <v>868642010.37836468</v>
          </cell>
          <cell r="AN52">
            <v>4604685110.8972826</v>
          </cell>
          <cell r="AO52">
            <v>3692035000</v>
          </cell>
          <cell r="AP52">
            <v>912650110.89728296</v>
          </cell>
          <cell r="AX52">
            <v>1962773738.4291582</v>
          </cell>
          <cell r="AY52">
            <v>1003915121.9870113</v>
          </cell>
          <cell r="AZ52">
            <v>958858616.44214702</v>
          </cell>
          <cell r="BF52">
            <v>0</v>
          </cell>
        </row>
        <row r="53">
          <cell r="A53" t="str">
            <v>MP103010200101</v>
          </cell>
          <cell r="B53">
            <v>50</v>
          </cell>
          <cell r="C53" t="str">
            <v>LT1. TURISMO, PATRIMONIO TERRITORIAL E IDENTIDAD VALLECAUCANA</v>
          </cell>
          <cell r="D53" t="str">
            <v>LA103. CULTURA Y ARTE PARA LA IDENTIDAD VALLECAUCANA</v>
          </cell>
          <cell r="E53" t="str">
            <v>Pg10301. Patrimonio e Identidad Vallecaucana</v>
          </cell>
          <cell r="F53" t="str">
            <v>MR10301001. Beneficiar 30000 personas de los municipios del Valle del Cauca con acciones de consolidación de la identidad patrimonial, durante cada año de gobierno</v>
          </cell>
          <cell r="G53" t="str">
            <v xml:space="preserve">Sp1030102. Educación con Pertinencia y Enfoque Diferencial Étnico
</v>
          </cell>
          <cell r="H53" t="str">
            <v>Instituciones Etnoeducativas Afrocolombianas con proyecto educativo comunitario ajustado a su entorno</v>
          </cell>
          <cell r="I53" t="str">
            <v>MP103010200101. Implementar en 33 Instituciones Etnoeducativas Afrocolombianas oficiales de los municipios no certificados del Valle del Cauca, los Proyectos Educativos Comunitarios según su entorno, durante el periodo de gobierno.</v>
          </cell>
          <cell r="J53" t="str">
            <v>SECRETARÍA DE EDUCACIÓN</v>
          </cell>
          <cell r="K53" t="str">
            <v>INCREMENTO</v>
          </cell>
          <cell r="L53">
            <v>1</v>
          </cell>
          <cell r="M53">
            <v>2019</v>
          </cell>
          <cell r="N53">
            <v>33</v>
          </cell>
          <cell r="O53">
            <v>3</v>
          </cell>
          <cell r="P53">
            <v>13</v>
          </cell>
          <cell r="Q53">
            <v>23</v>
          </cell>
          <cell r="R53">
            <v>33</v>
          </cell>
          <cell r="S53">
            <v>828200000</v>
          </cell>
          <cell r="T53">
            <v>100000000</v>
          </cell>
          <cell r="U53">
            <v>100000000</v>
          </cell>
          <cell r="V53">
            <v>0</v>
          </cell>
          <cell r="X53">
            <v>0</v>
          </cell>
          <cell r="AB53">
            <v>0</v>
          </cell>
          <cell r="AD53">
            <v>220000000</v>
          </cell>
          <cell r="AE53">
            <v>45541093</v>
          </cell>
          <cell r="AF53">
            <v>0</v>
          </cell>
          <cell r="AG53">
            <v>0</v>
          </cell>
          <cell r="AH53">
            <v>0</v>
          </cell>
          <cell r="AL53">
            <v>174458907</v>
          </cell>
          <cell r="AN53">
            <v>242000000</v>
          </cell>
          <cell r="AO53">
            <v>48728970</v>
          </cell>
          <cell r="AP53">
            <v>0</v>
          </cell>
          <cell r="AQ53">
            <v>0</v>
          </cell>
          <cell r="AR53">
            <v>0</v>
          </cell>
          <cell r="AV53">
            <v>193271030</v>
          </cell>
          <cell r="AX53">
            <v>266200000</v>
          </cell>
          <cell r="AY53">
            <v>53601867</v>
          </cell>
          <cell r="BA53">
            <v>0</v>
          </cell>
          <cell r="BB53">
            <v>0</v>
          </cell>
          <cell r="BF53">
            <v>212598133</v>
          </cell>
        </row>
        <row r="54">
          <cell r="A54" t="str">
            <v>MP103010200102</v>
          </cell>
          <cell r="B54">
            <v>51</v>
          </cell>
          <cell r="C54" t="str">
            <v>LT1. TURISMO, PATRIMONIO TERRITORIAL E IDENTIDAD VALLECAUCANA</v>
          </cell>
          <cell r="D54" t="str">
            <v>LA103. CULTURA Y ARTE PARA LA IDENTIDAD VALLECAUCANA</v>
          </cell>
          <cell r="E54" t="str">
            <v>Pg10301. Patrimonio e Identidad Vallecaucana</v>
          </cell>
          <cell r="F54" t="str">
            <v>MR10301001. Beneficiar 30000 personas de los municipios del Valle del Cauca con acciones de consolidación de la identidad patrimonial, durante cada año de gobierno</v>
          </cell>
          <cell r="G54" t="str">
            <v xml:space="preserve">Sp1030102. Educación con Pertinencia y Enfoque Diferencial Étnico
</v>
          </cell>
          <cell r="H54" t="str">
            <v>Instituciones Educativas implementando la Cátedra de Estudios Afrocolombianos</v>
          </cell>
          <cell r="I54" t="str">
            <v>MP103010200102. Implementar en 149 Instituciones Educativas oficiales de los municipios no certificados del Valle del Cauca, la Cátedra de Estudios afrocolombianos durante el periodo de gobierno.</v>
          </cell>
          <cell r="J54" t="str">
            <v>SECRETARÍA DE EDUCACIÓN</v>
          </cell>
          <cell r="K54" t="str">
            <v>INCREMENTO</v>
          </cell>
          <cell r="L54">
            <v>33</v>
          </cell>
          <cell r="M54">
            <v>2019</v>
          </cell>
          <cell r="N54">
            <v>149</v>
          </cell>
          <cell r="O54">
            <v>17</v>
          </cell>
          <cell r="P54">
            <v>50</v>
          </cell>
          <cell r="Q54">
            <v>83</v>
          </cell>
          <cell r="R54">
            <v>149</v>
          </cell>
          <cell r="S54">
            <v>828200000</v>
          </cell>
          <cell r="T54">
            <v>100000000</v>
          </cell>
          <cell r="U54">
            <v>100000000</v>
          </cell>
          <cell r="V54">
            <v>0</v>
          </cell>
          <cell r="X54">
            <v>0</v>
          </cell>
          <cell r="AB54">
            <v>0</v>
          </cell>
          <cell r="AD54">
            <v>220000000</v>
          </cell>
          <cell r="AE54">
            <v>45541093</v>
          </cell>
          <cell r="AF54">
            <v>0</v>
          </cell>
          <cell r="AG54">
            <v>0</v>
          </cell>
          <cell r="AH54">
            <v>0</v>
          </cell>
          <cell r="AL54">
            <v>174458907</v>
          </cell>
          <cell r="AN54">
            <v>242000000</v>
          </cell>
          <cell r="AO54">
            <v>48728970</v>
          </cell>
          <cell r="AP54">
            <v>0</v>
          </cell>
          <cell r="AQ54">
            <v>0</v>
          </cell>
          <cell r="AR54">
            <v>0</v>
          </cell>
          <cell r="AV54">
            <v>193271030</v>
          </cell>
          <cell r="AX54">
            <v>266200000</v>
          </cell>
          <cell r="AY54">
            <v>53601867</v>
          </cell>
          <cell r="BA54">
            <v>0</v>
          </cell>
          <cell r="BB54">
            <v>0</v>
          </cell>
          <cell r="BF54">
            <v>212598133</v>
          </cell>
        </row>
        <row r="55">
          <cell r="A55" t="str">
            <v>MP103010300101</v>
          </cell>
          <cell r="B55">
            <v>52</v>
          </cell>
          <cell r="C55" t="str">
            <v>LT1. TURISMO, PATRIMONIO TERRITORIAL E IDENTIDAD VALLECAUCANA</v>
          </cell>
          <cell r="D55" t="str">
            <v>LA103. CULTURA Y ARTE PARA LA IDENTIDAD VALLECAUCANA</v>
          </cell>
          <cell r="E55" t="str">
            <v>Pg10301. Patrimonio e Identidad Vallecaucana</v>
          </cell>
          <cell r="F55" t="str">
            <v>MR10301001. Beneficiar 30000 personas de los municipios del Valle del Cauca con acciones de consolidación de la identidad patrimonial, durante cada año de gobierno</v>
          </cell>
          <cell r="G55" t="str">
            <v xml:space="preserve">Sp1030103. Fortalecimiento del Plan Especial de Salvaguarda de las Músicas de Marimba y Cantos del Pacífico Sur Colombiano
</v>
          </cell>
          <cell r="H55" t="str">
            <v>Proyectos de protección, conservación y salvaguarda apoyados</v>
          </cell>
          <cell r="I55" t="str">
            <v xml:space="preserve">MP103010300101. Ejecutar 6 proyectos de protección y salvaguardia del patrimonio cultural con recursos del Impuesto Nacional al Consumo INC, en los municipios del Valle del Cauca durante el período de gobierno, a partir del 2021. (PES Marimba) </v>
          </cell>
          <cell r="J55" t="str">
            <v>SECRETARÍA DE CULTURA</v>
          </cell>
          <cell r="K55" t="str">
            <v>INCREMENTO</v>
          </cell>
          <cell r="L55">
            <v>8</v>
          </cell>
          <cell r="M55">
            <v>2019</v>
          </cell>
          <cell r="N55">
            <v>6</v>
          </cell>
          <cell r="O55">
            <v>0</v>
          </cell>
          <cell r="P55">
            <v>2</v>
          </cell>
          <cell r="Q55">
            <v>4</v>
          </cell>
          <cell r="R55">
            <v>6</v>
          </cell>
          <cell r="S55">
            <v>1181712805</v>
          </cell>
          <cell r="T55">
            <v>0</v>
          </cell>
          <cell r="AD55">
            <v>382252326</v>
          </cell>
          <cell r="AJ55">
            <v>382252326</v>
          </cell>
          <cell r="AN55">
            <v>393822896</v>
          </cell>
          <cell r="AT55">
            <v>393822896</v>
          </cell>
          <cell r="AX55">
            <v>405637583</v>
          </cell>
          <cell r="BD55">
            <v>405637583</v>
          </cell>
          <cell r="BF55">
            <v>0</v>
          </cell>
        </row>
        <row r="56">
          <cell r="A56" t="str">
            <v>MP103010400101</v>
          </cell>
          <cell r="B56">
            <v>53</v>
          </cell>
          <cell r="C56" t="str">
            <v>LT1. TURISMO, PATRIMONIO TERRITORIAL E IDENTIDAD VALLECAUCANA</v>
          </cell>
          <cell r="D56" t="str">
            <v>LA103. CULTURA Y ARTE PARA LA IDENTIDAD VALLECAUCANA</v>
          </cell>
          <cell r="E56" t="str">
            <v>Pg10301. Patrimonio e Identidad Vallecaucana</v>
          </cell>
          <cell r="F56" t="str">
            <v>MR10301001. Beneficiar 30000 personas de los municipios del Valle del Cauca con acciones de consolidación de la identidad patrimonial, durante cada año de gobierno</v>
          </cell>
          <cell r="G56" t="str">
            <v xml:space="preserve">Sp1030104. Apoyo al Paisaje Cultural Cafetero
</v>
          </cell>
          <cell r="H56" t="str">
            <v>Proyectos para apoyar el Paisaje Cultural Cafetero</v>
          </cell>
          <cell r="I56" t="str">
            <v>MP103010400101. Ejecutar 3 proyectos para el fortalecimiento y posicionamiento del paisaje cultural cafetero PCC durante el período de gobierno, a partir del año 2021.</v>
          </cell>
          <cell r="J56" t="str">
            <v>SECRETARÍA DE CULTURA</v>
          </cell>
          <cell r="K56" t="str">
            <v>INCREMENTO</v>
          </cell>
          <cell r="L56">
            <v>4</v>
          </cell>
          <cell r="M56">
            <v>2019</v>
          </cell>
          <cell r="N56">
            <v>3</v>
          </cell>
          <cell r="O56">
            <v>0</v>
          </cell>
          <cell r="P56">
            <v>1</v>
          </cell>
          <cell r="Q56">
            <v>2</v>
          </cell>
          <cell r="R56">
            <v>3</v>
          </cell>
          <cell r="S56">
            <v>158834951</v>
          </cell>
          <cell r="T56">
            <v>38834951</v>
          </cell>
          <cell r="Z56">
            <v>38834951</v>
          </cell>
          <cell r="AD56">
            <v>40000000</v>
          </cell>
          <cell r="AJ56">
            <v>40000000</v>
          </cell>
          <cell r="AN56">
            <v>40000000</v>
          </cell>
          <cell r="AT56">
            <v>40000000</v>
          </cell>
          <cell r="AX56">
            <v>40000000</v>
          </cell>
          <cell r="BD56">
            <v>40000000</v>
          </cell>
          <cell r="BF56">
            <v>0</v>
          </cell>
        </row>
        <row r="57">
          <cell r="A57" t="str">
            <v>MP103010400102</v>
          </cell>
          <cell r="B57">
            <v>54</v>
          </cell>
          <cell r="C57" t="str">
            <v>LT1. TURISMO, PATRIMONIO TERRITORIAL E IDENTIDAD VALLECAUCANA</v>
          </cell>
          <cell r="D57" t="str">
            <v>LA103. CULTURA Y ARTE PARA LA IDENTIDAD VALLECAUCANA</v>
          </cell>
          <cell r="E57" t="str">
            <v>Pg10301. Patrimonio e Identidad Vallecaucana</v>
          </cell>
          <cell r="F57" t="str">
            <v>MR10301001. Beneficiar 30000 personas de los municipios del Valle del Cauca con acciones de consolidación de la identidad patrimonial, durante cada año de gobierno</v>
          </cell>
          <cell r="G57" t="str">
            <v xml:space="preserve">Sp1030104. Apoyo al Paisaje Cultural Cafetero
</v>
          </cell>
          <cell r="H57" t="str">
            <v>Ejecutar un proyecto para el apoyo, divulgación y fortalecimiento del paisaje cultural cafetero del Departamento</v>
          </cell>
          <cell r="I57" t="str">
            <v>MP103010400102. Ejecutar 1 proyecto para el apoyo, divulgación y fortalecimiento del paisaje cultural cafetero cada año, durante el periodo de gobierno</v>
          </cell>
          <cell r="J57" t="str">
            <v>SECRETARÍA DE ASUNTO ÉTNICOS</v>
          </cell>
          <cell r="K57" t="str">
            <v>MANTENIMIENTO</v>
          </cell>
          <cell r="L57">
            <v>1</v>
          </cell>
          <cell r="M57">
            <v>2019</v>
          </cell>
          <cell r="N57">
            <v>1</v>
          </cell>
          <cell r="O57">
            <v>1</v>
          </cell>
          <cell r="P57">
            <v>1</v>
          </cell>
          <cell r="Q57">
            <v>1</v>
          </cell>
          <cell r="R57">
            <v>1</v>
          </cell>
          <cell r="S57">
            <v>249000000</v>
          </cell>
          <cell r="T57">
            <v>105000000</v>
          </cell>
          <cell r="U57">
            <v>105000000</v>
          </cell>
          <cell r="AD57">
            <v>48000000</v>
          </cell>
          <cell r="AE57">
            <v>39000000</v>
          </cell>
          <cell r="AL57">
            <v>9000000</v>
          </cell>
          <cell r="AN57">
            <v>48000000</v>
          </cell>
          <cell r="AO57">
            <v>48000000</v>
          </cell>
          <cell r="AP57" t="str">
            <v xml:space="preserve"> </v>
          </cell>
          <cell r="AX57">
            <v>48000000</v>
          </cell>
          <cell r="AY57">
            <v>48000000</v>
          </cell>
          <cell r="AZ57" t="str">
            <v xml:space="preserve"> </v>
          </cell>
          <cell r="BF57">
            <v>0</v>
          </cell>
        </row>
        <row r="58">
          <cell r="A58" t="str">
            <v>MP103020100101</v>
          </cell>
          <cell r="B58">
            <v>55</v>
          </cell>
          <cell r="C58" t="str">
            <v>LT1. TURISMO, PATRIMONIO TERRITORIAL E IDENTIDAD VALLECAUCANA</v>
          </cell>
          <cell r="D58" t="str">
            <v>LA103. CULTURA Y ARTE PARA LA IDENTIDAD VALLECAUCANA</v>
          </cell>
          <cell r="E58" t="str">
            <v>Pg10302. Desarrollo Artistíco y Cultural Vallecaucano</v>
          </cell>
          <cell r="F58" t="str">
            <v>MR10302001. Hacer que 50 mujeres del departamento intercambien sus saberes tradicionales, costumbres y reconocimiento de su identidad, en el periodo de gobierno</v>
          </cell>
          <cell r="G58" t="str">
            <v>Sp1030201. La Construcción de la Identidad Cultural desde una perspectiva de género</v>
          </cell>
          <cell r="H58" t="str">
            <v>Encuentro de intercambio de saberes tradicionales y costumbres de la mujer afro e indìgena generados (Feria de productos que revindique los saberes)</v>
          </cell>
          <cell r="I58" t="str">
            <v>MP103020100101. Ejecutar 2 encuentros de intercambio de saberes tradicionales y costumbres de la mujer Afro e Indígena, en el periodo de gobierno</v>
          </cell>
          <cell r="J58" t="str">
            <v>SECRETARÍA DE LA MUJER, EQUIDAD DE GÉNERO Y DIVERSIDAD SEXUAL</v>
          </cell>
          <cell r="K58" t="str">
            <v>INCREMENTO</v>
          </cell>
          <cell r="L58">
            <v>0</v>
          </cell>
          <cell r="M58">
            <v>2019</v>
          </cell>
          <cell r="N58">
            <v>2</v>
          </cell>
          <cell r="O58">
            <v>0</v>
          </cell>
          <cell r="P58">
            <v>0</v>
          </cell>
          <cell r="Q58">
            <v>1</v>
          </cell>
          <cell r="R58">
            <v>2</v>
          </cell>
          <cell r="S58">
            <v>100000000</v>
          </cell>
          <cell r="T58">
            <v>0</v>
          </cell>
          <cell r="U58">
            <v>0</v>
          </cell>
          <cell r="AD58">
            <v>0</v>
          </cell>
          <cell r="AE58">
            <v>0</v>
          </cell>
          <cell r="AN58">
            <v>50000000</v>
          </cell>
          <cell r="AO58">
            <v>50000000</v>
          </cell>
          <cell r="AX58">
            <v>50000000</v>
          </cell>
          <cell r="AY58">
            <v>50000000</v>
          </cell>
          <cell r="BF58">
            <v>0</v>
          </cell>
        </row>
        <row r="59">
          <cell r="A59" t="str">
            <v>MP103020100102</v>
          </cell>
          <cell r="B59">
            <v>56</v>
          </cell>
          <cell r="C59" t="str">
            <v>LT1. TURISMO, PATRIMONIO TERRITORIAL E IDENTIDAD VALLECAUCANA</v>
          </cell>
          <cell r="D59" t="str">
            <v>LA103. CULTURA Y ARTE PARA LA IDENTIDAD VALLECAUCANA</v>
          </cell>
          <cell r="E59" t="str">
            <v>Pg10302. Desarrollo Artistíco y Cultural Vallecaucano</v>
          </cell>
          <cell r="F59" t="str">
            <v>MR10302001. Hacer que 50 mujeres del departamento intercambien sus saberes tradicionales, costumbres y reconocimiento de su identidad, en el periodo de gobierno</v>
          </cell>
          <cell r="G59" t="str">
            <v>Sp1030201. La Construcción de la Identidad Cultural desde una perspectiva de género</v>
          </cell>
          <cell r="H59" t="str">
            <v>Talleres orientados a promover el reconocimiento e identidad de las mujeres, implementados</v>
          </cell>
          <cell r="I59" t="str">
            <v>MP103020100102. Ejecutar 8 talleres y eventos orientados a promover el reconocimiento e identidad de la mujer vallecauca, en el cuatrienio</v>
          </cell>
          <cell r="J59" t="str">
            <v>SECRETARÍA DE LA MUJER, EQUIDAD DE GÉNERO Y DIVERSIDAD SEXUAL</v>
          </cell>
          <cell r="K59" t="str">
            <v>INCREMENTO</v>
          </cell>
          <cell r="L59">
            <v>4</v>
          </cell>
          <cell r="M59">
            <v>2019</v>
          </cell>
          <cell r="N59">
            <v>8</v>
          </cell>
          <cell r="O59">
            <v>0</v>
          </cell>
          <cell r="P59">
            <v>0</v>
          </cell>
          <cell r="Q59">
            <v>4</v>
          </cell>
          <cell r="R59">
            <v>8</v>
          </cell>
          <cell r="S59">
            <v>10500000</v>
          </cell>
          <cell r="T59">
            <v>0</v>
          </cell>
          <cell r="U59">
            <v>0</v>
          </cell>
          <cell r="AD59">
            <v>0</v>
          </cell>
          <cell r="AE59">
            <v>0</v>
          </cell>
          <cell r="AN59">
            <v>5000000</v>
          </cell>
          <cell r="AO59">
            <v>5000000</v>
          </cell>
          <cell r="AX59">
            <v>5500000</v>
          </cell>
          <cell r="AY59">
            <v>5500000</v>
          </cell>
          <cell r="BF59">
            <v>0</v>
          </cell>
        </row>
        <row r="60">
          <cell r="A60" t="str">
            <v>MP103020200201</v>
          </cell>
          <cell r="B60">
            <v>57</v>
          </cell>
          <cell r="C60" t="str">
            <v>LT1. TURISMO, PATRIMONIO TERRITORIAL E IDENTIDAD VALLECAUCANA</v>
          </cell>
          <cell r="D60" t="str">
            <v>LA103. CULTURA Y ARTE PARA LA IDENTIDAD VALLECAUCANA</v>
          </cell>
          <cell r="E60" t="str">
            <v>Pg10302. Desarrollo Artistíco y Cultural Vallecaucano</v>
          </cell>
          <cell r="F60" t="str">
            <v>MR10302002. Incrementar al menos en el 3% el número de personas que acceden a la protección y promoción de los derechos culturales, por cada año de gobierno</v>
          </cell>
          <cell r="G60" t="str">
            <v xml:space="preserve">Sp1030202. Promoción, Difusión, Creación, Circulación e Investigación del Arte y la Cultura
</v>
          </cell>
          <cell r="H60" t="str">
            <v>Proyectos realizados y/o apoyados</v>
          </cell>
          <cell r="I60" t="str">
            <v>MP103020200201. Realizar 320 eventos artísticos y culturales</v>
          </cell>
          <cell r="J60" t="str">
            <v>INSTITUTO DEPARTAMENTAL DE BELLAS ARTES</v>
          </cell>
          <cell r="K60" t="str">
            <v>MANTENIMIENTO</v>
          </cell>
          <cell r="L60">
            <v>320</v>
          </cell>
          <cell r="M60">
            <v>2019</v>
          </cell>
          <cell r="N60">
            <v>320</v>
          </cell>
          <cell r="O60">
            <v>320</v>
          </cell>
          <cell r="P60">
            <v>320</v>
          </cell>
          <cell r="Q60">
            <v>320</v>
          </cell>
          <cell r="R60">
            <v>320</v>
          </cell>
          <cell r="S60">
            <v>10579799655</v>
          </cell>
          <cell r="T60">
            <v>2565611931</v>
          </cell>
          <cell r="V60">
            <v>57853353</v>
          </cell>
          <cell r="AB60">
            <v>2415024000</v>
          </cell>
          <cell r="AC60">
            <v>92734578</v>
          </cell>
          <cell r="AD60">
            <v>2505109971</v>
          </cell>
          <cell r="AF60">
            <v>270371639.37836504</v>
          </cell>
          <cell r="AL60">
            <v>2234738331.621635</v>
          </cell>
          <cell r="AN60">
            <v>2643301638</v>
          </cell>
          <cell r="AP60">
            <v>32585971</v>
          </cell>
          <cell r="AV60">
            <v>2610715667</v>
          </cell>
          <cell r="AX60">
            <v>2865776115</v>
          </cell>
          <cell r="AZ60">
            <v>43824615</v>
          </cell>
          <cell r="BF60">
            <v>2821951500</v>
          </cell>
        </row>
        <row r="61">
          <cell r="A61" t="str">
            <v>MP103020200202</v>
          </cell>
          <cell r="B61">
            <v>58</v>
          </cell>
          <cell r="C61" t="str">
            <v>LT1. TURISMO, PATRIMONIO TERRITORIAL E IDENTIDAD VALLECAUCANA</v>
          </cell>
          <cell r="D61" t="str">
            <v>LA103. CULTURA Y ARTE PARA LA IDENTIDAD VALLECAUCANA</v>
          </cell>
          <cell r="E61" t="str">
            <v>Pg10302. Desarrollo Artistíco y Cultural Vallecaucano</v>
          </cell>
          <cell r="F61" t="str">
            <v>MR10302002. Incrementar al menos en el 3% el número de personas que acceden a la protección y promoción de los derechos culturales, por cada año de gobierno</v>
          </cell>
          <cell r="G61" t="str">
            <v xml:space="preserve">Sp1030202. Promoción, Difusión, Creación, Circulación e Investigación del Arte y la Cultura
</v>
          </cell>
          <cell r="H61" t="str">
            <v>Realizar nuevas creaciones artisticas y culturales de las facultades y grupos profesionales de Bellas Artes</v>
          </cell>
          <cell r="I61" t="str">
            <v>MP103020200202. Realizar 10 nuevas creaciones artísticas y culturales de las facultades y grupos profesionales de Bellas Artes</v>
          </cell>
          <cell r="J61" t="str">
            <v>INSTITUTO DEPARTAMENTAL DE BELLAS ARTES</v>
          </cell>
          <cell r="K61" t="str">
            <v>MANETNIMIENTO</v>
          </cell>
          <cell r="L61">
            <v>10</v>
          </cell>
          <cell r="M61">
            <v>2019</v>
          </cell>
          <cell r="N61">
            <v>10</v>
          </cell>
          <cell r="O61">
            <v>10</v>
          </cell>
          <cell r="P61">
            <v>10</v>
          </cell>
          <cell r="Q61">
            <v>10</v>
          </cell>
          <cell r="R61">
            <v>10</v>
          </cell>
          <cell r="S61">
            <v>292295757</v>
          </cell>
          <cell r="T61">
            <v>183299200</v>
          </cell>
          <cell r="AC61">
            <v>183299200</v>
          </cell>
          <cell r="AD61">
            <v>32585971</v>
          </cell>
          <cell r="AF61">
            <v>32585971</v>
          </cell>
          <cell r="AN61">
            <v>32585971</v>
          </cell>
          <cell r="AP61">
            <v>32585971</v>
          </cell>
          <cell r="AX61">
            <v>43824615</v>
          </cell>
          <cell r="AZ61">
            <v>43824615</v>
          </cell>
          <cell r="BF61">
            <v>0</v>
          </cell>
        </row>
        <row r="62">
          <cell r="A62" t="str">
            <v>MP103020200203</v>
          </cell>
          <cell r="B62">
            <v>59</v>
          </cell>
          <cell r="C62" t="str">
            <v>LT1. TURISMO, PATRIMONIO TERRITORIAL E IDENTIDAD VALLECAUCANA</v>
          </cell>
          <cell r="D62" t="str">
            <v>LA103. CULTURA Y ARTE PARA LA IDENTIDAD VALLECAUCANA</v>
          </cell>
          <cell r="E62" t="str">
            <v>Pg10302. Desarrollo Artistíco y Cultural Vallecaucano</v>
          </cell>
          <cell r="F62" t="str">
            <v>MR10302002. Incrementar al menos en el 3% el número de personas que acceden a la protección y promoción de los derechos culturales, por cada año de gobierno</v>
          </cell>
          <cell r="G62" t="str">
            <v xml:space="preserve">Sp1030202. Promoción, Difusión, Creación, Circulación e Investigación del Arte y la Cultura
</v>
          </cell>
          <cell r="H62" t="str">
            <v xml:space="preserve">Realizar publicaciones academicas, artisticas o investigativas en arte de las Facultades del Instituto Departamental de Bellas Artes, anualmente 
</v>
          </cell>
          <cell r="I62" t="str">
            <v>MP103020200203. Realizar 3 publicaciones academicas, artisticas o investigativas en arte de las Facultades del Instituto Departamental de Bellas Artes</v>
          </cell>
          <cell r="J62" t="str">
            <v>INSTITUTO DEPARTAMENTAL DE BELLAS ARTES</v>
          </cell>
          <cell r="K62" t="str">
            <v>INCREMENTO</v>
          </cell>
          <cell r="L62">
            <v>3</v>
          </cell>
          <cell r="M62">
            <v>2019</v>
          </cell>
          <cell r="N62">
            <v>3</v>
          </cell>
          <cell r="O62">
            <v>0</v>
          </cell>
          <cell r="P62">
            <v>1</v>
          </cell>
          <cell r="Q62">
            <v>2</v>
          </cell>
          <cell r="R62">
            <v>3</v>
          </cell>
          <cell r="S62">
            <v>108996557</v>
          </cell>
          <cell r="T62">
            <v>0</v>
          </cell>
          <cell r="AD62">
            <v>32585971</v>
          </cell>
          <cell r="AF62">
            <v>32585971</v>
          </cell>
          <cell r="AN62">
            <v>32585971</v>
          </cell>
          <cell r="AP62">
            <v>32585971</v>
          </cell>
          <cell r="AX62">
            <v>43824615</v>
          </cell>
          <cell r="AZ62">
            <v>43824615</v>
          </cell>
          <cell r="BF62">
            <v>0</v>
          </cell>
        </row>
        <row r="63">
          <cell r="A63" t="str">
            <v>MP103020200204</v>
          </cell>
          <cell r="B63">
            <v>60</v>
          </cell>
          <cell r="C63" t="str">
            <v>LT1. TURISMO, PATRIMONIO TERRITORIAL E IDENTIDAD VALLECAUCANA</v>
          </cell>
          <cell r="D63" t="str">
            <v>LA103. CULTURA Y ARTE PARA LA IDENTIDAD VALLECAUCANA</v>
          </cell>
          <cell r="E63" t="str">
            <v>Pg10302. Desarrollo Artistíco y Cultural Vallecaucano</v>
          </cell>
          <cell r="F63" t="str">
            <v>MR10302002. Incrementar al menos en el 3% el número de personas que acceden a la protección y promoción de los derechos culturales, por cada año de gobierno</v>
          </cell>
          <cell r="G63" t="str">
            <v xml:space="preserve">Sp1030202. Promoción, Difusión, Creación, Circulación e Investigación del Arte y la Cultura
</v>
          </cell>
          <cell r="H63" t="str">
            <v>Procesos artísticos apoyados</v>
          </cell>
          <cell r="I63" t="str">
            <v>MP103020200204. Financiar 260 eventos, proyectos y/o actividades artísticas y culturales, con recursos financieros en los municipios del departamento del Valle del Cauca, durante el período de gobierno</v>
          </cell>
          <cell r="J63" t="str">
            <v>SECRETARÍA DE CULTURA</v>
          </cell>
          <cell r="K63" t="str">
            <v>INCREMENTO</v>
          </cell>
          <cell r="L63">
            <v>90</v>
          </cell>
          <cell r="M63">
            <v>2019</v>
          </cell>
          <cell r="N63">
            <v>260</v>
          </cell>
          <cell r="O63">
            <v>65</v>
          </cell>
          <cell r="P63">
            <v>130</v>
          </cell>
          <cell r="Q63">
            <v>195</v>
          </cell>
          <cell r="R63">
            <v>260</v>
          </cell>
          <cell r="S63">
            <v>8397796481.9923601</v>
          </cell>
          <cell r="T63">
            <v>3476610933</v>
          </cell>
          <cell r="V63">
            <v>3476610933</v>
          </cell>
          <cell r="AD63">
            <v>1473530423</v>
          </cell>
          <cell r="AF63">
            <v>439378962</v>
          </cell>
          <cell r="AL63">
            <v>1034151461</v>
          </cell>
          <cell r="AN63">
            <v>1611689024</v>
          </cell>
          <cell r="AP63">
            <v>475993539</v>
          </cell>
          <cell r="AV63">
            <v>1135695485</v>
          </cell>
          <cell r="AX63">
            <v>1835966101.9923601</v>
          </cell>
          <cell r="AZ63">
            <v>522855653.99236012</v>
          </cell>
          <cell r="BF63">
            <v>1313110448</v>
          </cell>
        </row>
        <row r="64">
          <cell r="A64" t="str">
            <v>MP103020200205</v>
          </cell>
          <cell r="B64">
            <v>61</v>
          </cell>
          <cell r="C64" t="str">
            <v>LT1. TURISMO, PATRIMONIO TERRITORIAL E IDENTIDAD VALLECAUCANA</v>
          </cell>
          <cell r="D64" t="str">
            <v>LA103. CULTURA Y ARTE PARA LA IDENTIDAD VALLECAUCANA</v>
          </cell>
          <cell r="E64" t="str">
            <v>Pg10302. Desarrollo Artistíco y Cultural Vallecaucano</v>
          </cell>
          <cell r="F64" t="str">
            <v>MR10302002. Incrementar al menos en el 3% el número de personas que acceden a la protección y promoción de los derechos culturales, por cada año de gobierno</v>
          </cell>
          <cell r="G64" t="str">
            <v xml:space="preserve">Sp1030202. Promoción, Difusión, Creación, Circulación e Investigación del Arte y la Cultura
</v>
          </cell>
          <cell r="H64" t="str">
            <v xml:space="preserve">Conciertos de musica sinfonica en los municipios del Valle del Cauca </v>
          </cell>
          <cell r="I64" t="str">
            <v>MP103020200205. Realizar 36 conciertos de música sinfónica en los municipios del departamento del Valle del Cauca, durante el período de gobierno</v>
          </cell>
          <cell r="J64" t="str">
            <v>SECRETARÍA DE CULTURA</v>
          </cell>
          <cell r="K64" t="str">
            <v>INCREMENTO</v>
          </cell>
          <cell r="L64">
            <v>12</v>
          </cell>
          <cell r="M64">
            <v>2019</v>
          </cell>
          <cell r="N64">
            <v>36</v>
          </cell>
          <cell r="O64">
            <v>9</v>
          </cell>
          <cell r="P64">
            <v>18</v>
          </cell>
          <cell r="Q64">
            <v>27</v>
          </cell>
          <cell r="R64">
            <v>36</v>
          </cell>
          <cell r="S64">
            <v>956000000</v>
          </cell>
          <cell r="T64">
            <v>300000000</v>
          </cell>
          <cell r="U64">
            <v>300000000</v>
          </cell>
          <cell r="AD64">
            <v>200000000</v>
          </cell>
          <cell r="AE64">
            <v>200000000</v>
          </cell>
          <cell r="AN64">
            <v>206000000</v>
          </cell>
          <cell r="AO64">
            <v>206000000</v>
          </cell>
          <cell r="AX64">
            <v>250000000</v>
          </cell>
          <cell r="AY64">
            <v>250000000</v>
          </cell>
          <cell r="BF64">
            <v>0</v>
          </cell>
        </row>
        <row r="65">
          <cell r="A65" t="str">
            <v>MP103020200206</v>
          </cell>
          <cell r="B65">
            <v>62</v>
          </cell>
          <cell r="C65" t="str">
            <v>LT1. TURISMO, PATRIMONIO TERRITORIAL E IDENTIDAD VALLECAUCANA</v>
          </cell>
          <cell r="D65" t="str">
            <v>LA103. CULTURA Y ARTE PARA LA IDENTIDAD VALLECAUCANA</v>
          </cell>
          <cell r="E65" t="str">
            <v>Pg10302. Desarrollo Artistíco y Cultural Vallecaucano</v>
          </cell>
          <cell r="F65" t="str">
            <v>MR10302002. Incrementar al menos en el 3% el número de personas que acceden a la protección y promoción de los derechos culturales, por cada año de gobierno</v>
          </cell>
          <cell r="G65" t="str">
            <v xml:space="preserve">Sp1030202. Promoción, Difusión, Creación, Circulación e Investigación del Arte y la Cultura
</v>
          </cell>
          <cell r="H65" t="str">
            <v>Jornadas del programa "Viernes Cultural" en articulación con los municipios del departamento realizadas</v>
          </cell>
          <cell r="I65" t="str">
            <v>MP103020200206. Realizar 70 jornadas del programa "Viernes de la Cultura" en articulación con los municipios del departamento, durante el periodo de gobierno</v>
          </cell>
          <cell r="J65" t="str">
            <v>SECRETARÍA DE CULTURA</v>
          </cell>
          <cell r="K65" t="str">
            <v>INCREMENTO</v>
          </cell>
          <cell r="L65">
            <v>60</v>
          </cell>
          <cell r="M65">
            <v>2019</v>
          </cell>
          <cell r="N65">
            <v>70</v>
          </cell>
          <cell r="O65">
            <v>18</v>
          </cell>
          <cell r="P65">
            <v>36</v>
          </cell>
          <cell r="Q65">
            <v>54</v>
          </cell>
          <cell r="R65">
            <v>70</v>
          </cell>
          <cell r="S65">
            <v>1075012920</v>
          </cell>
          <cell r="T65">
            <v>247728979</v>
          </cell>
          <cell r="V65">
            <v>124281275</v>
          </cell>
          <cell r="AB65">
            <v>123447704</v>
          </cell>
          <cell r="AD65">
            <v>267786768</v>
          </cell>
          <cell r="AL65">
            <v>267786768</v>
          </cell>
          <cell r="AN65">
            <v>275614371</v>
          </cell>
          <cell r="AV65">
            <v>275614371</v>
          </cell>
          <cell r="AX65">
            <v>283882802</v>
          </cell>
          <cell r="BF65">
            <v>283882802</v>
          </cell>
        </row>
        <row r="66">
          <cell r="A66" t="str">
            <v>MP103020200207</v>
          </cell>
          <cell r="B66">
            <v>63</v>
          </cell>
          <cell r="C66" t="str">
            <v>LT1. TURISMO, PATRIMONIO TERRITORIAL E IDENTIDAD VALLECAUCANA</v>
          </cell>
          <cell r="D66" t="str">
            <v>LA103. CULTURA Y ARTE PARA LA IDENTIDAD VALLECAUCANA</v>
          </cell>
          <cell r="E66" t="str">
            <v>Pg10302. Desarrollo Artistíco y Cultural Vallecaucano</v>
          </cell>
          <cell r="F66" t="str">
            <v>MR10302002. Incrementar al menos en el 3% el número de personas que acceden a la protección y promoción de los derechos culturales, por cada año de gobierno</v>
          </cell>
          <cell r="G66" t="str">
            <v xml:space="preserve">Sp1030202. Promoción, Difusión, Creación, Circulación e Investigación del Arte y la Cultura
</v>
          </cell>
          <cell r="H66" t="str">
            <v>Conmemorar fechas de importancia internacionales, nacionales y tradiciones culturales de los territorios Afro del Valle del Cauca</v>
          </cell>
          <cell r="I66" t="str">
            <v>MP103020200207. Conmemorar 10 fechas de importancia internacionales, nacionales y tradiciones culturales de los territorios Afro del Valle del Cuca anualmente durante el periodo de gobierno</v>
          </cell>
          <cell r="J66" t="str">
            <v>SECRETARÍA DE ASUNTO ÉTNICOS</v>
          </cell>
          <cell r="K66" t="str">
            <v>INCREMENTO</v>
          </cell>
          <cell r="L66">
            <v>3</v>
          </cell>
          <cell r="M66">
            <v>2019</v>
          </cell>
          <cell r="N66">
            <v>10</v>
          </cell>
          <cell r="O66">
            <v>0</v>
          </cell>
          <cell r="P66">
            <v>10</v>
          </cell>
          <cell r="Q66">
            <v>10</v>
          </cell>
          <cell r="R66">
            <v>10</v>
          </cell>
          <cell r="S66">
            <v>240000000</v>
          </cell>
          <cell r="T66">
            <v>0</v>
          </cell>
          <cell r="U66">
            <v>0</v>
          </cell>
          <cell r="V66">
            <v>0</v>
          </cell>
          <cell r="AD66">
            <v>80000000</v>
          </cell>
          <cell r="AE66">
            <v>80000000</v>
          </cell>
          <cell r="AN66">
            <v>80000000</v>
          </cell>
          <cell r="AO66">
            <v>80000000</v>
          </cell>
          <cell r="AX66">
            <v>80000000</v>
          </cell>
          <cell r="AY66">
            <v>80000000</v>
          </cell>
          <cell r="BF66">
            <v>0</v>
          </cell>
        </row>
        <row r="67">
          <cell r="A67" t="str">
            <v>MP103020200208</v>
          </cell>
          <cell r="B67">
            <v>64</v>
          </cell>
          <cell r="C67" t="str">
            <v>LT1. TURISMO, PATRIMONIO TERRITORIAL E IDENTIDAD VALLECAUCANA</v>
          </cell>
          <cell r="D67" t="str">
            <v>LA103. CULTURA Y ARTE PARA LA IDENTIDAD VALLECAUCANA</v>
          </cell>
          <cell r="E67" t="str">
            <v>Pg10302. Desarrollo Artistíco y Cultural Vallecaucano</v>
          </cell>
          <cell r="F67" t="str">
            <v>MR10302002. Incrementar al menos en el 3% el número de personas que acceden a la protección y promoción de los derechos culturales, por cada año de gobierno</v>
          </cell>
          <cell r="G67" t="str">
            <v xml:space="preserve">Sp1030202. Promoción, Difusión, Creación, Circulación e Investigación del Arte y la Cultura
</v>
          </cell>
          <cell r="H67" t="str">
            <v>Personas beneficiadas mediante la ejecución del programa "Danza al Valle" con procesos de formación artística y de públicos con Danza Clásica y/o Danza Contemporánea promoviendo la vinculación de bailarines de danza como docentes artísticos durante el cuatrienio</v>
          </cell>
          <cell r="I67" t="str">
            <v>MP103020200208. Beneficiar a 12000 personas mediante la ejecución del programa "Danza al Valle" con procesos de formación artística y de públicos con danza clásica y/o danza contemporánea promoviendo la vinculación de bailarines de danza como docentes artísticos durante el cuatrienio</v>
          </cell>
          <cell r="J67" t="str">
            <v>INSTITUTO COLOMBIANO DE BALLET - INCOLBALLET</v>
          </cell>
          <cell r="K67" t="str">
            <v>INCREMENTO</v>
          </cell>
          <cell r="L67">
            <v>11471</v>
          </cell>
          <cell r="M67">
            <v>2019</v>
          </cell>
          <cell r="N67">
            <v>12000</v>
          </cell>
          <cell r="O67">
            <v>1000</v>
          </cell>
          <cell r="P67">
            <v>5000</v>
          </cell>
          <cell r="Q67">
            <v>9000</v>
          </cell>
          <cell r="R67">
            <v>12000</v>
          </cell>
          <cell r="S67">
            <v>187676000</v>
          </cell>
          <cell r="T67">
            <v>45000000</v>
          </cell>
          <cell r="U67">
            <v>45000000</v>
          </cell>
          <cell r="AD67">
            <v>45000000</v>
          </cell>
          <cell r="AE67">
            <v>45000000</v>
          </cell>
          <cell r="AN67">
            <v>46800000</v>
          </cell>
          <cell r="AO67">
            <v>46800000</v>
          </cell>
          <cell r="AX67">
            <v>50876000</v>
          </cell>
          <cell r="AY67">
            <v>50876000</v>
          </cell>
          <cell r="BF67">
            <v>0</v>
          </cell>
        </row>
        <row r="68">
          <cell r="A68" t="str">
            <v>MP103020200209</v>
          </cell>
          <cell r="B68">
            <v>65</v>
          </cell>
          <cell r="C68" t="str">
            <v>LT1. TURISMO, PATRIMONIO TERRITORIAL E IDENTIDAD VALLECAUCANA</v>
          </cell>
          <cell r="D68" t="str">
            <v>LA103. CULTURA Y ARTE PARA LA IDENTIDAD VALLECAUCANA</v>
          </cell>
          <cell r="E68" t="str">
            <v>Pg10302. Desarrollo Artistíco y Cultural Vallecaucano</v>
          </cell>
          <cell r="F68" t="str">
            <v>MR10302002. Incrementar al menos en el 3% el número de personas que acceden a la protección y promoción de los derechos culturales, por cada año de gobierno</v>
          </cell>
          <cell r="G68" t="str">
            <v xml:space="preserve">Sp1030202. Promoción, Difusión, Creación, Circulación e Investigación del Arte y la Cultura
</v>
          </cell>
          <cell r="H68" t="str">
            <v>Niños talentos excepcionales para la danza y su entorno familiar identificados en los territorios mediante la ejecución del programa "Danza al Barrio" vinculando bailarines de danza como docentes artísticos durante el cuatrienio</v>
          </cell>
          <cell r="I68" t="str">
            <v>MP103020200209. Beneficiar a 750 niños talentos excepcionales para la danza identificados en los territorios mediante la ejecución del programa "Danza al Barrio" durante el cuatrienio</v>
          </cell>
          <cell r="J68" t="str">
            <v>INSTITUTO COLOMBIANO DE BALLET - INCOLBALLET</v>
          </cell>
          <cell r="K68" t="str">
            <v>INCREMENTO</v>
          </cell>
          <cell r="L68">
            <v>550</v>
          </cell>
          <cell r="M68">
            <v>2019</v>
          </cell>
          <cell r="N68">
            <v>750</v>
          </cell>
          <cell r="O68">
            <v>0</v>
          </cell>
          <cell r="P68">
            <v>250</v>
          </cell>
          <cell r="Q68">
            <v>500</v>
          </cell>
          <cell r="R68">
            <v>750</v>
          </cell>
          <cell r="S68">
            <v>113297400</v>
          </cell>
          <cell r="T68">
            <v>0</v>
          </cell>
          <cell r="U68">
            <v>0</v>
          </cell>
          <cell r="AD68">
            <v>30497400</v>
          </cell>
          <cell r="AE68">
            <v>30497400</v>
          </cell>
          <cell r="AN68">
            <v>40000000</v>
          </cell>
          <cell r="AO68">
            <v>40000000</v>
          </cell>
          <cell r="AX68">
            <v>42800000</v>
          </cell>
          <cell r="AY68">
            <v>42800000</v>
          </cell>
          <cell r="BF68">
            <v>0</v>
          </cell>
        </row>
        <row r="69">
          <cell r="A69" t="str">
            <v>MP103020200210</v>
          </cell>
          <cell r="B69">
            <v>66</v>
          </cell>
          <cell r="C69" t="str">
            <v>LT1. TURISMO, PATRIMONIO TERRITORIAL E IDENTIDAD VALLECAUCANA</v>
          </cell>
          <cell r="D69" t="str">
            <v>LA103. CULTURA Y ARTE PARA LA IDENTIDAD VALLECAUCANA</v>
          </cell>
          <cell r="E69" t="str">
            <v>Pg10302. Desarrollo Artistíco y Cultural Vallecaucano</v>
          </cell>
          <cell r="F69" t="str">
            <v>MR10302002. Incrementar al menos en el 3% el número de personas que acceden a la protección y promoción de los derechos culturales, por cada año de gobierno</v>
          </cell>
          <cell r="G69" t="str">
            <v xml:space="preserve">Sp1030202. Promoción, Difusión, Creación, Circulación e Investigación del Arte y la Cultura
</v>
          </cell>
          <cell r="H69" t="str">
            <v>Obras de repertorio de danza vinculando coreógrafos y maestros invitados para su creación y/o reposición</v>
          </cell>
          <cell r="I69" t="str">
            <v>MP103020200210. Realizar 25 obras de repertorio de danza vinculando coreógrafos y maestros invitados para su creación y/o reposición durante el cuatrienio</v>
          </cell>
          <cell r="J69" t="str">
            <v>INSTITUTO COLOMBIANO DE BALLET - INCOLBALLET</v>
          </cell>
          <cell r="K69" t="str">
            <v>INCREMENTO</v>
          </cell>
          <cell r="L69">
            <v>25</v>
          </cell>
          <cell r="M69">
            <v>2019</v>
          </cell>
          <cell r="N69">
            <v>25</v>
          </cell>
          <cell r="O69">
            <v>6</v>
          </cell>
          <cell r="P69">
            <v>12</v>
          </cell>
          <cell r="Q69">
            <v>19</v>
          </cell>
          <cell r="R69">
            <v>25</v>
          </cell>
          <cell r="S69">
            <v>4099459405</v>
          </cell>
          <cell r="T69">
            <v>1031740000</v>
          </cell>
          <cell r="U69">
            <v>751740000</v>
          </cell>
          <cell r="V69">
            <v>280000000</v>
          </cell>
          <cell r="AD69">
            <v>959257400</v>
          </cell>
          <cell r="AE69">
            <v>759257400</v>
          </cell>
          <cell r="AF69">
            <v>200000000</v>
          </cell>
          <cell r="AN69">
            <v>987179713</v>
          </cell>
          <cell r="AO69">
            <v>766849974</v>
          </cell>
          <cell r="AP69">
            <v>220329739</v>
          </cell>
          <cell r="AX69">
            <v>1121282292</v>
          </cell>
          <cell r="AY69">
            <v>870529472</v>
          </cell>
          <cell r="AZ69">
            <v>250752820</v>
          </cell>
          <cell r="BF69">
            <v>0</v>
          </cell>
        </row>
        <row r="70">
          <cell r="A70" t="str">
            <v>MP103020200211</v>
          </cell>
          <cell r="B70">
            <v>67</v>
          </cell>
          <cell r="C70" t="str">
            <v>LT1. TURISMO, PATRIMONIO TERRITORIAL E IDENTIDAD VALLECAUCANA</v>
          </cell>
          <cell r="D70" t="str">
            <v>LA103. CULTURA Y ARTE PARA LA IDENTIDAD VALLECAUCANA</v>
          </cell>
          <cell r="E70" t="str">
            <v>Pg10302. Desarrollo Artistíco y Cultural Vallecaucano</v>
          </cell>
          <cell r="F70" t="str">
            <v>MR10302002. Incrementar al menos en el 3% el número de personas que acceden a la protección y promoción de los derechos culturales, por cada año de gobierno</v>
          </cell>
          <cell r="G70" t="str">
            <v xml:space="preserve">Sp1030202. Promoción, Difusión, Creación, Circulación e Investigación del Arte y la Cultura
</v>
          </cell>
          <cell r="H70" t="str">
            <v>Funciones artísticas de danza en las líneas de ballet, danza contemporánea y folclor a nivel departamental y nacional mediante la vinculación de bailarines profesionales y maestros de danza</v>
          </cell>
          <cell r="I70" t="str">
            <v>MP103020200211. Realizar 240 funciones artísticas de danza en las líneas de ballet, danza contemporánea y folclor a nivel departamental y nacional durante el cuatrienio</v>
          </cell>
          <cell r="J70" t="str">
            <v>INSTITUTO COLOMBIANO DE BALLET - INCOLBALLET</v>
          </cell>
          <cell r="K70" t="str">
            <v>INCREMENTO</v>
          </cell>
          <cell r="L70">
            <v>240</v>
          </cell>
          <cell r="M70" t="str">
            <v>2016-2019</v>
          </cell>
          <cell r="N70">
            <v>240</v>
          </cell>
          <cell r="O70">
            <v>60</v>
          </cell>
          <cell r="P70">
            <v>120</v>
          </cell>
          <cell r="Q70">
            <v>180</v>
          </cell>
          <cell r="R70">
            <v>240</v>
          </cell>
          <cell r="S70">
            <v>8459995942.8899994</v>
          </cell>
          <cell r="T70">
            <v>3287246260</v>
          </cell>
          <cell r="U70">
            <v>1003160000</v>
          </cell>
          <cell r="V70">
            <v>2284086260</v>
          </cell>
          <cell r="AD70">
            <v>1529879084</v>
          </cell>
          <cell r="AE70">
            <v>1023223200</v>
          </cell>
          <cell r="AF70">
            <v>506655884</v>
          </cell>
          <cell r="AN70">
            <v>1745698154.49</v>
          </cell>
          <cell r="AO70">
            <v>1201001540</v>
          </cell>
          <cell r="AP70">
            <v>544696614.49000001</v>
          </cell>
          <cell r="AX70">
            <v>1897172444.4000001</v>
          </cell>
          <cell r="AY70">
            <v>1310071648</v>
          </cell>
          <cell r="AZ70">
            <v>587100796.39999998</v>
          </cell>
          <cell r="BF70">
            <v>0</v>
          </cell>
        </row>
        <row r="71">
          <cell r="A71" t="str">
            <v>MP103020200212</v>
          </cell>
          <cell r="B71">
            <v>68</v>
          </cell>
          <cell r="C71" t="str">
            <v>LT1. TURISMO, PATRIMONIO TERRITORIAL E IDENTIDAD VALLECAUCANA</v>
          </cell>
          <cell r="D71" t="str">
            <v>LA103. CULTURA Y ARTE PARA LA IDENTIDAD VALLECAUCANA</v>
          </cell>
          <cell r="E71" t="str">
            <v>Pg10302. Desarrollo Artistíco y Cultural Vallecaucano</v>
          </cell>
          <cell r="F71" t="str">
            <v>MR10302002. Incrementar al menos en el 3% el número de personas que acceden a la protección y promoción de los derechos culturales, por cada año de gobierno</v>
          </cell>
          <cell r="G71" t="str">
            <v xml:space="preserve">Sp1030202. Promoción, Difusión, Creación, Circulación e Investigación del Arte y la Cultura
</v>
          </cell>
          <cell r="H71" t="str">
            <v>Funciones artísticas en danza realizadas por Incolballet a niñez, adolescencia y juventud estimulando el consumo cultural en el Valle del Cauca anualmente</v>
          </cell>
          <cell r="I71" t="str">
            <v>MP103020200212. Dirigir el 50% de las funciones artísticas en danza realizadas por Incolballet a niñez, adolescencia y juventud estimulando el consumo cultural en el Valle del Cauca anualmente</v>
          </cell>
          <cell r="J71" t="str">
            <v>INSTITUTO COLOMBIANO DE BALLET - INCOLBALLET</v>
          </cell>
          <cell r="K71" t="str">
            <v>MANTENIMIENTO</v>
          </cell>
          <cell r="L71">
            <v>0.5</v>
          </cell>
          <cell r="M71">
            <v>2019</v>
          </cell>
          <cell r="N71">
            <v>0.5</v>
          </cell>
          <cell r="O71">
            <v>50</v>
          </cell>
          <cell r="P71">
            <v>50</v>
          </cell>
          <cell r="Q71">
            <v>50</v>
          </cell>
          <cell r="R71">
            <v>50</v>
          </cell>
          <cell r="S71">
            <v>6192402801.3783646</v>
          </cell>
          <cell r="T71">
            <v>1637171099</v>
          </cell>
          <cell r="U71">
            <v>100000000</v>
          </cell>
          <cell r="AB71">
            <v>1179631089</v>
          </cell>
          <cell r="AC71">
            <v>357540010</v>
          </cell>
          <cell r="AD71">
            <v>1328182020.378365</v>
          </cell>
          <cell r="AE71">
            <v>102000000</v>
          </cell>
          <cell r="AL71">
            <v>868642010.37836504</v>
          </cell>
          <cell r="AM71">
            <v>357540010</v>
          </cell>
          <cell r="AN71">
            <v>1548769069</v>
          </cell>
          <cell r="AO71">
            <v>115498046</v>
          </cell>
          <cell r="AQ71">
            <v>1275771023</v>
          </cell>
          <cell r="AW71">
            <v>157500000</v>
          </cell>
          <cell r="AX71">
            <v>1678280613</v>
          </cell>
          <cell r="AY71">
            <v>159013329</v>
          </cell>
          <cell r="BF71">
            <v>1352317284</v>
          </cell>
          <cell r="BG71">
            <v>166950000</v>
          </cell>
        </row>
        <row r="72">
          <cell r="A72" t="str">
            <v>MP103020200213</v>
          </cell>
          <cell r="B72">
            <v>69</v>
          </cell>
          <cell r="C72" t="str">
            <v>LT1. TURISMO, PATRIMONIO TERRITORIAL E IDENTIDAD VALLECAUCANA</v>
          </cell>
          <cell r="D72" t="str">
            <v>LA103. CULTURA Y ARTE PARA LA IDENTIDAD VALLECAUCANA</v>
          </cell>
          <cell r="E72" t="str">
            <v>Pg10302. Desarrollo Artistíco y Cultural Vallecaucano</v>
          </cell>
          <cell r="F72" t="str">
            <v>MR10302002. Incrementar al menos en el 3% el número de personas que acceden a la protección y promoción de los derechos culturales, por cada año de gobierno</v>
          </cell>
          <cell r="G72" t="str">
            <v xml:space="preserve">Sp1030202. Promoción, Difusión, Creación, Circulación e Investigación del Arte y la Cultura
</v>
          </cell>
          <cell r="H72" t="str">
            <v>Festivales internacionales de Ballet</v>
          </cell>
          <cell r="I72" t="str">
            <v xml:space="preserve">MP103020200213. Organizar 2 festivales internacionales de ballet durante el cuatrienio </v>
          </cell>
          <cell r="J72" t="str">
            <v>INSTITUTO COLOMBIANO DE BALLET - INCOLBALLET</v>
          </cell>
          <cell r="K72" t="str">
            <v>INCREMENTO</v>
          </cell>
          <cell r="L72">
            <v>2</v>
          </cell>
          <cell r="M72">
            <v>2018</v>
          </cell>
          <cell r="N72">
            <v>2</v>
          </cell>
          <cell r="O72">
            <v>1</v>
          </cell>
          <cell r="P72">
            <v>1</v>
          </cell>
          <cell r="Q72">
            <v>2</v>
          </cell>
          <cell r="R72">
            <v>2</v>
          </cell>
          <cell r="S72">
            <v>50000000</v>
          </cell>
          <cell r="T72">
            <v>20000000</v>
          </cell>
          <cell r="AB72">
            <v>20000000</v>
          </cell>
          <cell r="AD72">
            <v>0</v>
          </cell>
          <cell r="AF72">
            <v>0</v>
          </cell>
          <cell r="AN72">
            <v>30000000</v>
          </cell>
          <cell r="AP72">
            <v>30000000</v>
          </cell>
          <cell r="AX72">
            <v>0</v>
          </cell>
          <cell r="BF72">
            <v>0</v>
          </cell>
        </row>
        <row r="73">
          <cell r="A73" t="str">
            <v>MP103020200214</v>
          </cell>
          <cell r="B73">
            <v>70</v>
          </cell>
          <cell r="C73" t="str">
            <v>LT1. TURISMO, PATRIMONIO TERRITORIAL E IDENTIDAD VALLECAUCANA</v>
          </cell>
          <cell r="D73" t="str">
            <v>LA103. CULTURA Y ARTE PARA LA IDENTIDAD VALLECAUCANA</v>
          </cell>
          <cell r="E73" t="str">
            <v>Pg10302. Desarrollo Artistíco y Cultural Vallecaucano</v>
          </cell>
          <cell r="F73" t="str">
            <v>MR10302002. Incrementar al menos en el 3% el número de personas que acceden a la protección y promoción de los derechos culturales, por cada año de gobierno</v>
          </cell>
          <cell r="G73" t="str">
            <v xml:space="preserve">Sp1030202. Promoción, Difusión, Creación, Circulación e Investigación del Arte y la Cultura
</v>
          </cell>
          <cell r="H73" t="str">
            <v>Profesores y/o monitores de danza formados mediante la ejecución de un proceso de cualificación artística en danza durante el cuatrienio</v>
          </cell>
          <cell r="I73" t="str">
            <v>MP103020200214. Formar a 150 profesores y/o monitores de danza mediante la ejecución de un proceso de cualificación artística en danza durante el cuatrienio</v>
          </cell>
          <cell r="J73" t="str">
            <v>INSTITUTO COLOMBIANO DE BALLET - INCOLBALLET</v>
          </cell>
          <cell r="K73" t="str">
            <v>INCREMENTO</v>
          </cell>
          <cell r="L73">
            <v>22</v>
          </cell>
          <cell r="M73">
            <v>2019</v>
          </cell>
          <cell r="N73">
            <v>150</v>
          </cell>
          <cell r="O73">
            <v>0</v>
          </cell>
          <cell r="P73">
            <v>50</v>
          </cell>
          <cell r="Q73">
            <v>100</v>
          </cell>
          <cell r="R73">
            <v>150</v>
          </cell>
          <cell r="S73">
            <v>37585200</v>
          </cell>
          <cell r="T73">
            <v>0</v>
          </cell>
          <cell r="U73">
            <v>0</v>
          </cell>
          <cell r="AD73">
            <v>12000000</v>
          </cell>
          <cell r="AE73">
            <v>12000000</v>
          </cell>
          <cell r="AN73">
            <v>12360000</v>
          </cell>
          <cell r="AO73">
            <v>12360000</v>
          </cell>
          <cell r="AX73">
            <v>13225200</v>
          </cell>
          <cell r="AY73">
            <v>13225200</v>
          </cell>
          <cell r="BF73">
            <v>0</v>
          </cell>
        </row>
        <row r="74">
          <cell r="A74" t="str">
            <v>MP103020200215</v>
          </cell>
          <cell r="B74">
            <v>71</v>
          </cell>
          <cell r="C74" t="str">
            <v>LT1. TURISMO, PATRIMONIO TERRITORIAL E IDENTIDAD VALLECAUCANA</v>
          </cell>
          <cell r="D74" t="str">
            <v>LA103. CULTURA Y ARTE PARA LA IDENTIDAD VALLECAUCANA</v>
          </cell>
          <cell r="E74" t="str">
            <v>Pg10302. Desarrollo Artistíco y Cultural Vallecaucano</v>
          </cell>
          <cell r="F74" t="str">
            <v>MR10302002. Incrementar al menos en el 3% el número de personas que acceden a la protección y promoción de los derechos culturales, por cada año de gobierno</v>
          </cell>
          <cell r="G74" t="str">
            <v xml:space="preserve">Sp1030202. Promoción, Difusión, Creación, Circulación e Investigación del Arte y la Cultura
</v>
          </cell>
          <cell r="H74" t="str">
            <v>Asegurar la prestación de los 18 servicios misonales de la Biblioteca Departamental Jorge Garcés Borrero para el empoderamiento ciudadano, como pilar de la comunidad en la transformación de los individuos y realidades sociales</v>
          </cell>
          <cell r="I74" t="str">
            <v>MP103020200215. Asegurar la prestación de los 18 servicios que presta la biblioteca departamental Jorge Garcés Borrero para el empoderamiento ciudadano, como pilar de la comunidad en la transformación de los individuos y realidades sociales</v>
          </cell>
          <cell r="J74" t="str">
            <v>BIBLIOTECA DEPARTAMENTAL JORGE GARCES BORREO</v>
          </cell>
          <cell r="K74" t="str">
            <v>MANTENIMIENTO</v>
          </cell>
          <cell r="L74">
            <v>15</v>
          </cell>
          <cell r="M74">
            <v>2019</v>
          </cell>
          <cell r="N74">
            <v>18</v>
          </cell>
          <cell r="O74">
            <v>18</v>
          </cell>
          <cell r="P74">
            <v>18</v>
          </cell>
          <cell r="Q74">
            <v>18</v>
          </cell>
          <cell r="R74">
            <v>18</v>
          </cell>
          <cell r="S74">
            <v>21168650294.593269</v>
          </cell>
          <cell r="T74">
            <v>7233766663.3999996</v>
          </cell>
          <cell r="U74">
            <v>1852004745</v>
          </cell>
          <cell r="V74">
            <v>5381761918.3999996</v>
          </cell>
          <cell r="AD74">
            <v>4320657452.4007196</v>
          </cell>
          <cell r="AE74">
            <v>1668600000</v>
          </cell>
          <cell r="AF74">
            <v>2652057452.4007196</v>
          </cell>
          <cell r="AN74">
            <v>4621153575.0207596</v>
          </cell>
          <cell r="AO74">
            <v>1785402000</v>
          </cell>
          <cell r="AP74">
            <v>2835751575.0207601</v>
          </cell>
          <cell r="AX74">
            <v>4993072603.7717905</v>
          </cell>
          <cell r="AY74">
            <v>1963942200.0000002</v>
          </cell>
          <cell r="AZ74">
            <v>3029130403.77179</v>
          </cell>
          <cell r="BF74">
            <v>0</v>
          </cell>
        </row>
        <row r="75">
          <cell r="A75" t="str">
            <v>MP103020200216</v>
          </cell>
          <cell r="B75">
            <v>72</v>
          </cell>
          <cell r="C75" t="str">
            <v>LT1. TURISMO, PATRIMONIO TERRITORIAL E IDENTIDAD VALLECAUCANA</v>
          </cell>
          <cell r="D75" t="str">
            <v>LA103. CULTURA Y ARTE PARA LA IDENTIDAD VALLECAUCANA</v>
          </cell>
          <cell r="E75" t="str">
            <v>Pg10302. Desarrollo Artistíco y Cultural Vallecaucano</v>
          </cell>
          <cell r="F75" t="str">
            <v>MR10302002. Incrementar al menos en el 3% el número de personas que acceden a la protección y promoción de los derechos culturales, por cada año de gobierno</v>
          </cell>
          <cell r="G75" t="str">
            <v xml:space="preserve">Sp1030202. Promoción, Difusión, Creación, Circulación e Investigación del Arte y la Cultura
</v>
          </cell>
          <cell r="H75" t="str">
            <v>Capacitar y dotar la red departamental de Bibliotecas Públicas del Valle del Cauca como apoyo al desarrollo socio cultural de sus 42 municipios</v>
          </cell>
          <cell r="I75" t="str">
            <v>MP103020200216. Capacitar al 100% del personal de la red departamental de bibliotecas públicas del Valle del Cauca como apoyo al desarrollo socio cultural de sus 42 municipios</v>
          </cell>
          <cell r="J75" t="str">
            <v>BIBLIOTECA DEPARTAMENTAL JORGE GARCES BORREO</v>
          </cell>
          <cell r="K75" t="str">
            <v>INCREMENTO</v>
          </cell>
          <cell r="L75">
            <v>0.9</v>
          </cell>
          <cell r="M75">
            <v>2019</v>
          </cell>
          <cell r="N75">
            <v>1</v>
          </cell>
          <cell r="O75">
            <v>92.5</v>
          </cell>
          <cell r="P75">
            <v>95</v>
          </cell>
          <cell r="Q75">
            <v>97.5</v>
          </cell>
          <cell r="R75">
            <v>100</v>
          </cell>
          <cell r="S75">
            <v>4783564218</v>
          </cell>
          <cell r="T75">
            <v>1183564218</v>
          </cell>
          <cell r="V75">
            <v>1183564218</v>
          </cell>
          <cell r="AD75">
            <v>1190000000</v>
          </cell>
          <cell r="AF75">
            <v>1190000000</v>
          </cell>
          <cell r="AN75">
            <v>1200000000</v>
          </cell>
          <cell r="AP75">
            <v>1200000000</v>
          </cell>
          <cell r="AX75">
            <v>1210000000</v>
          </cell>
          <cell r="AZ75">
            <v>1210000000</v>
          </cell>
          <cell r="BF75">
            <v>0</v>
          </cell>
        </row>
        <row r="76">
          <cell r="A76" t="str">
            <v>MP103020300201</v>
          </cell>
          <cell r="B76">
            <v>73</v>
          </cell>
          <cell r="C76" t="str">
            <v>LT1. TURISMO, PATRIMONIO TERRITORIAL E IDENTIDAD VALLECAUCANA</v>
          </cell>
          <cell r="D76" t="str">
            <v>LA103. CULTURA Y ARTE PARA LA IDENTIDAD VALLECAUCANA</v>
          </cell>
          <cell r="E76" t="str">
            <v>Pg10302. Desarrollo Artistíco y Cultural Vallecaucano</v>
          </cell>
          <cell r="F76" t="str">
            <v>MR10302002. Incrementar al menos en el 3% el número de personas que acceden a la protección y promoción de los derechos culturales, por cada año de gobierno</v>
          </cell>
          <cell r="G76" t="str">
            <v xml:space="preserve">Sp1030203. Protección y Promoción de los Derechos Culturales Poblacionales
</v>
          </cell>
          <cell r="H76" t="str">
            <v>Servicio de fomento para el acceso de la oferta cultural</v>
          </cell>
          <cell r="I76" t="str">
            <v>MP103020300201. Beneficiar 1500 niños, niñas, jóvenes y adolescentes víctimas del conflicto armado, en procesos de formación artística en los municipios del departamento del Valle del Cauca, durante el período de gobierno</v>
          </cell>
          <cell r="J76" t="str">
            <v>SECRETARÍA DE CULTURA</v>
          </cell>
          <cell r="K76" t="str">
            <v>INCREMENTO</v>
          </cell>
          <cell r="L76">
            <v>1080</v>
          </cell>
          <cell r="M76">
            <v>2019</v>
          </cell>
          <cell r="N76">
            <v>1500</v>
          </cell>
          <cell r="O76">
            <v>375</v>
          </cell>
          <cell r="P76">
            <v>750</v>
          </cell>
          <cell r="Q76">
            <v>1125</v>
          </cell>
          <cell r="R76">
            <v>1500</v>
          </cell>
          <cell r="S76">
            <v>348526430</v>
          </cell>
          <cell r="T76">
            <v>70000000</v>
          </cell>
          <cell r="V76">
            <v>70000000</v>
          </cell>
          <cell r="AD76">
            <v>92700000</v>
          </cell>
          <cell r="AF76">
            <v>92700000</v>
          </cell>
          <cell r="AN76">
            <v>95481000</v>
          </cell>
          <cell r="AP76">
            <v>95481000</v>
          </cell>
          <cell r="AX76">
            <v>90345430</v>
          </cell>
          <cell r="AZ76">
            <v>90345430</v>
          </cell>
          <cell r="BF76">
            <v>0</v>
          </cell>
        </row>
        <row r="77">
          <cell r="A77" t="str">
            <v>MP103020300202</v>
          </cell>
          <cell r="B77">
            <v>74</v>
          </cell>
          <cell r="C77" t="str">
            <v>LT1. TURISMO, PATRIMONIO TERRITORIAL E IDENTIDAD VALLECAUCANA</v>
          </cell>
          <cell r="D77" t="str">
            <v>LA103. CULTURA Y ARTE PARA LA IDENTIDAD VALLECAUCANA</v>
          </cell>
          <cell r="E77" t="str">
            <v>Pg10302. Desarrollo Artistíco y Cultural Vallecaucano</v>
          </cell>
          <cell r="F77" t="str">
            <v>MR10302002. Incrementar al menos en el 3% el número de personas que acceden a la protección y promoción de los derechos culturales, por cada año de gobierno</v>
          </cell>
          <cell r="G77" t="str">
            <v xml:space="preserve">Sp1030203. Protección y Promoción de los Derechos Culturales Poblacionales
</v>
          </cell>
          <cell r="H77" t="str">
            <v>Servicio de fomento para el acceso de la oferta cultural</v>
          </cell>
          <cell r="I77" t="str">
            <v>MP103020300202. Apoyar financieramente 50 escuelas de formación artística y cultural del Valle del Cauca, durante cada año de gobierno, a partir del año 2021</v>
          </cell>
          <cell r="J77" t="str">
            <v>SECRETARÍA DE CULTURA</v>
          </cell>
          <cell r="K77" t="str">
            <v>INCREMENTO</v>
          </cell>
          <cell r="L77">
            <v>66</v>
          </cell>
          <cell r="M77">
            <v>2019</v>
          </cell>
          <cell r="N77">
            <v>50</v>
          </cell>
          <cell r="O77">
            <v>0</v>
          </cell>
          <cell r="P77">
            <v>50</v>
          </cell>
          <cell r="Q77">
            <v>50</v>
          </cell>
          <cell r="R77">
            <v>50</v>
          </cell>
          <cell r="S77">
            <v>156500000</v>
          </cell>
          <cell r="T77">
            <v>0</v>
          </cell>
          <cell r="U77">
            <v>0</v>
          </cell>
          <cell r="AD77">
            <v>50000000</v>
          </cell>
          <cell r="AE77">
            <v>50000000</v>
          </cell>
          <cell r="AN77">
            <v>51500000</v>
          </cell>
          <cell r="AO77">
            <v>51500000</v>
          </cell>
          <cell r="AX77">
            <v>55000000</v>
          </cell>
          <cell r="AY77">
            <v>55000000</v>
          </cell>
          <cell r="BF77">
            <v>0</v>
          </cell>
        </row>
        <row r="78">
          <cell r="A78" t="str">
            <v>MP103020300203</v>
          </cell>
          <cell r="B78">
            <v>75</v>
          </cell>
          <cell r="C78" t="str">
            <v>LT1. TURISMO, PATRIMONIO TERRITORIAL E IDENTIDAD VALLECAUCANA</v>
          </cell>
          <cell r="D78" t="str">
            <v>LA103. CULTURA Y ARTE PARA LA IDENTIDAD VALLECAUCANA</v>
          </cell>
          <cell r="E78" t="str">
            <v>Pg10302. Desarrollo Artistíco y Cultural Vallecaucano</v>
          </cell>
          <cell r="F78" t="str">
            <v>MR10302002. Incrementar al menos en el 3% el número de personas que acceden a la protección y promoción de los derechos culturales, por cada año de gobierno</v>
          </cell>
          <cell r="G78" t="str">
            <v xml:space="preserve">Sp1030203. Protección y Promoción de los Derechos Culturales Poblacionales
</v>
          </cell>
          <cell r="H78" t="str">
            <v>Servicio de fomento para el acceso de la oferta cultural</v>
          </cell>
          <cell r="I78" t="str">
            <v>MP103020300203. Ejecutar 1 proyecto para el fortalecimiento de las practicas culturales en tejidos propios, danza u otra manifestación de lideres y lideresas del cabildo central Kwesxyu-Kiwe en el municipio de Florida Valle del Cauca</v>
          </cell>
          <cell r="J78" t="str">
            <v>SECRETARÍA DE CULTURA</v>
          </cell>
          <cell r="K78" t="str">
            <v>INCREMENTO</v>
          </cell>
          <cell r="L78">
            <v>0</v>
          </cell>
          <cell r="M78">
            <v>2019</v>
          </cell>
          <cell r="N78">
            <v>1</v>
          </cell>
          <cell r="O78">
            <v>0</v>
          </cell>
          <cell r="P78">
            <v>1</v>
          </cell>
          <cell r="Q78">
            <v>1</v>
          </cell>
          <cell r="R78">
            <v>1</v>
          </cell>
          <cell r="S78">
            <v>20000000</v>
          </cell>
          <cell r="T78">
            <v>0</v>
          </cell>
          <cell r="U78">
            <v>0</v>
          </cell>
          <cell r="AD78">
            <v>10000000</v>
          </cell>
          <cell r="AL78">
            <v>10000000</v>
          </cell>
          <cell r="AN78">
            <v>10000000</v>
          </cell>
          <cell r="AV78">
            <v>10000000</v>
          </cell>
          <cell r="AX78">
            <v>0</v>
          </cell>
        </row>
        <row r="79">
          <cell r="A79" t="str">
            <v>MP103020300204</v>
          </cell>
          <cell r="B79">
            <v>76</v>
          </cell>
          <cell r="C79" t="str">
            <v>LT1. TURISMO, PATRIMONIO TERRITORIAL E IDENTIDAD VALLECAUCANA</v>
          </cell>
          <cell r="D79" t="str">
            <v>LA103. CULTURA Y ARTE PARA LA IDENTIDAD VALLECAUCANA</v>
          </cell>
          <cell r="E79" t="str">
            <v>Pg10302. Desarrollo Artistíco y Cultural Vallecaucano</v>
          </cell>
          <cell r="F79" t="str">
            <v>MR10302002. Incrementar al menos en el 3% el número de personas que acceden a la protección y promoción de los derechos culturales, por cada año de gobierno</v>
          </cell>
          <cell r="G79" t="str">
            <v xml:space="preserve">Sp1030203. Protección y Promoción de los Derechos Culturales Poblacionales
</v>
          </cell>
          <cell r="H79" t="str">
            <v>Servicio de fomento para el acceso de la oferta cultural</v>
          </cell>
          <cell r="I79" t="str">
            <v>MP103020300204. Ejecutar 7 proyectos culturales dirigidos a poblaciones afrodescendientes del Valle del Cauca, durante cada año de gobierno</v>
          </cell>
          <cell r="J79" t="str">
            <v>SECRETARÍA DE CULTURA</v>
          </cell>
          <cell r="K79" t="str">
            <v>INCREMENTO</v>
          </cell>
          <cell r="L79">
            <v>8</v>
          </cell>
          <cell r="M79">
            <v>2019</v>
          </cell>
          <cell r="N79">
            <v>7</v>
          </cell>
          <cell r="O79">
            <v>7</v>
          </cell>
          <cell r="P79">
            <v>7</v>
          </cell>
          <cell r="Q79">
            <v>7</v>
          </cell>
          <cell r="R79">
            <v>7</v>
          </cell>
          <cell r="S79">
            <v>282853890</v>
          </cell>
          <cell r="T79">
            <v>10000000</v>
          </cell>
          <cell r="U79">
            <v>10000000</v>
          </cell>
          <cell r="AD79">
            <v>50000000</v>
          </cell>
          <cell r="AE79">
            <v>50000000</v>
          </cell>
          <cell r="AN79">
            <v>51500000</v>
          </cell>
          <cell r="AO79">
            <v>51500000</v>
          </cell>
          <cell r="AX79">
            <v>171353890</v>
          </cell>
          <cell r="AY79">
            <v>53000000</v>
          </cell>
          <cell r="BF79">
            <v>118353890</v>
          </cell>
        </row>
        <row r="80">
          <cell r="A80" t="str">
            <v>MP103020300205</v>
          </cell>
          <cell r="B80">
            <v>77</v>
          </cell>
          <cell r="C80" t="str">
            <v>LT1. TURISMO, PATRIMONIO TERRITORIAL E IDENTIDAD VALLECAUCANA</v>
          </cell>
          <cell r="D80" t="str">
            <v>LA103. CULTURA Y ARTE PARA LA IDENTIDAD VALLECAUCANA</v>
          </cell>
          <cell r="E80" t="str">
            <v>Pg10302. Desarrollo Artistíco y Cultural Vallecaucano</v>
          </cell>
          <cell r="F80" t="str">
            <v>MR10302002. Incrementar al menos en el 3% el número de personas que acceden a la protección y promoción de los derechos culturales, por cada año de gobierno</v>
          </cell>
          <cell r="G80" t="str">
            <v xml:space="preserve">Sp1030203. Protección y Promoción de los Derechos Culturales Poblacionales
</v>
          </cell>
          <cell r="H80" t="str">
            <v>Servicio de fomento para el acceso de la oferta cultural</v>
          </cell>
          <cell r="I80" t="str">
            <v>MP103020300205. Beneficiar 40000 personas residentes en el departamento del Valle del Cauca, a través de las estrategias para promover el acceso a los derechos culturales, durante cada año de gobierno</v>
          </cell>
          <cell r="J80" t="str">
            <v>SECRETARÍA DE CULTURA</v>
          </cell>
          <cell r="K80" t="str">
            <v>INCREMENTO</v>
          </cell>
          <cell r="L80">
            <v>20000</v>
          </cell>
          <cell r="M80">
            <v>2019</v>
          </cell>
          <cell r="N80">
            <v>40000</v>
          </cell>
          <cell r="O80">
            <v>40000</v>
          </cell>
          <cell r="P80">
            <v>40000</v>
          </cell>
          <cell r="Q80">
            <v>40000</v>
          </cell>
          <cell r="R80">
            <v>40000</v>
          </cell>
          <cell r="S80">
            <v>42080000000</v>
          </cell>
          <cell r="T80">
            <v>7000000000</v>
          </cell>
          <cell r="U80">
            <v>7000000000</v>
          </cell>
          <cell r="AD80">
            <v>11330000000</v>
          </cell>
          <cell r="AL80">
            <v>11330000000</v>
          </cell>
          <cell r="AN80">
            <v>11700000000</v>
          </cell>
          <cell r="AV80">
            <v>11700000000</v>
          </cell>
          <cell r="AX80">
            <v>12050000000</v>
          </cell>
          <cell r="BF80">
            <v>12050000000</v>
          </cell>
        </row>
        <row r="81">
          <cell r="A81" t="str">
            <v>MP103020400201</v>
          </cell>
          <cell r="B81">
            <v>78</v>
          </cell>
          <cell r="C81" t="str">
            <v>LT1. TURISMO, PATRIMONIO TERRITORIAL E IDENTIDAD VALLECAUCANA</v>
          </cell>
          <cell r="D81" t="str">
            <v>LA103. CULTURA Y ARTE PARA LA IDENTIDAD VALLECAUCANA</v>
          </cell>
          <cell r="E81" t="str">
            <v>Pg10302. Desarrollo Artistíco y Cultural Vallecaucano</v>
          </cell>
          <cell r="F81" t="str">
            <v>MR10302002. Incrementar al menos en el 3% el número de personas que acceden a la protección y promoción de los derechos culturales, por cada año de gobierno</v>
          </cell>
          <cell r="G81" t="str">
            <v xml:space="preserve">Sp1030204. Estímulos e Incentivos para el Arte y la Cultura
</v>
          </cell>
          <cell r="H81" t="str">
            <v>Convocatorias de estímulos realizadas
Convocatoria de autores vallecaucanos
Convocatoria premio vida y obra a los artistas vallecaucanos</v>
          </cell>
          <cell r="I81" t="str">
            <v>MP103020400201. Cofinanciar 300 proyectos artísticos y culturales, en el marco de la convocatoria departamental de estímulos a proyectos, durante el período de gobierno</v>
          </cell>
          <cell r="J81" t="str">
            <v>SECRETARÍA DE CULTURA</v>
          </cell>
          <cell r="K81" t="str">
            <v>INCREMENTO</v>
          </cell>
          <cell r="L81">
            <v>64</v>
          </cell>
          <cell r="M81">
            <v>2019</v>
          </cell>
          <cell r="N81">
            <v>300</v>
          </cell>
          <cell r="O81">
            <v>75</v>
          </cell>
          <cell r="P81">
            <v>150</v>
          </cell>
          <cell r="Q81">
            <v>225</v>
          </cell>
          <cell r="R81">
            <v>300</v>
          </cell>
          <cell r="S81">
            <v>1096902132</v>
          </cell>
          <cell r="T81">
            <v>300000000</v>
          </cell>
          <cell r="U81">
            <v>300000000</v>
          </cell>
          <cell r="AD81">
            <v>200000000</v>
          </cell>
          <cell r="AE81">
            <v>200000000</v>
          </cell>
          <cell r="AN81">
            <v>261885494</v>
          </cell>
          <cell r="AO81">
            <v>261885494</v>
          </cell>
          <cell r="AX81">
            <v>335016638</v>
          </cell>
          <cell r="AY81">
            <v>335016638</v>
          </cell>
          <cell r="BF81">
            <v>0</v>
          </cell>
        </row>
        <row r="82">
          <cell r="A82" t="str">
            <v>MP103020400202</v>
          </cell>
          <cell r="B82">
            <v>79</v>
          </cell>
          <cell r="C82" t="str">
            <v>LT1. TURISMO, PATRIMONIO TERRITORIAL E IDENTIDAD VALLECAUCANA</v>
          </cell>
          <cell r="D82" t="str">
            <v>LA103. CULTURA Y ARTE PARA LA IDENTIDAD VALLECAUCANA</v>
          </cell>
          <cell r="E82" t="str">
            <v>Pg10302. Desarrollo Artistíco y Cultural Vallecaucano</v>
          </cell>
          <cell r="F82" t="str">
            <v>MR10302002. Incrementar al menos en el 3% el número de personas que acceden a la protección y promoción de los derechos culturales, por cada año de gobierno</v>
          </cell>
          <cell r="G82" t="str">
            <v xml:space="preserve">Sp1030204. Estímulos e Incentivos para el Arte y la Cultura
</v>
          </cell>
          <cell r="H82" t="str">
            <v>Convocatorias de estímulos realizadas
Convocatoria de autores vallecaucanos
Convocatoria premio vida y obra a los artistas vallecaucanos</v>
          </cell>
          <cell r="I82" t="str">
            <v>MP103020400202. Brindar reconocimiento a 12 artistas vallecaucanos, mediante la convocatoria premio vida y obra a los artistas vallecaucanos, durante el período de gobierno</v>
          </cell>
          <cell r="J82" t="str">
            <v>SECRETARÍA DE CULTURA</v>
          </cell>
          <cell r="K82" t="str">
            <v>INCREMENTO</v>
          </cell>
          <cell r="L82">
            <v>6</v>
          </cell>
          <cell r="M82">
            <v>2019</v>
          </cell>
          <cell r="N82">
            <v>12</v>
          </cell>
          <cell r="O82">
            <v>0</v>
          </cell>
          <cell r="P82">
            <v>6</v>
          </cell>
          <cell r="Q82">
            <v>9</v>
          </cell>
          <cell r="R82">
            <v>12</v>
          </cell>
          <cell r="S82">
            <v>217100000</v>
          </cell>
          <cell r="T82">
            <v>0</v>
          </cell>
          <cell r="AD82">
            <v>70000000</v>
          </cell>
          <cell r="AE82">
            <v>70000000</v>
          </cell>
          <cell r="AN82">
            <v>72100000</v>
          </cell>
          <cell r="AO82">
            <v>72100000</v>
          </cell>
          <cell r="AX82">
            <v>75000000</v>
          </cell>
          <cell r="AY82">
            <v>75000000</v>
          </cell>
          <cell r="BF82">
            <v>0</v>
          </cell>
        </row>
        <row r="83">
          <cell r="A83" t="str">
            <v>MP103020400203</v>
          </cell>
          <cell r="B83">
            <v>80</v>
          </cell>
          <cell r="C83" t="str">
            <v>LT1. TURISMO, PATRIMONIO TERRITORIAL E IDENTIDAD VALLECAUCANA</v>
          </cell>
          <cell r="D83" t="str">
            <v>LA103. CULTURA Y ARTE PARA LA IDENTIDAD VALLECAUCANA</v>
          </cell>
          <cell r="E83" t="str">
            <v>Pg10302. Desarrollo Artistíco y Cultural Vallecaucano</v>
          </cell>
          <cell r="F83" t="str">
            <v>MR10302002. Incrementar al menos en el 3% el número de personas que acceden a la protección y promoción de los derechos culturales, por cada año de gobierno</v>
          </cell>
          <cell r="G83" t="str">
            <v xml:space="preserve">Sp1030204. Estímulos e Incentivos para el Arte y la Cultura
</v>
          </cell>
          <cell r="H83" t="str">
            <v>Convocatorias de estímulos realizadas
Convocatoria de autores vallecaucanos
Convocatoria premio vida y obra a los artistas vallecaucanos</v>
          </cell>
          <cell r="I83" t="str">
            <v>MP103020400203. Realizar 12 premiaciones de obras ganadoras dentro del Concurso de Autores Vallecaucanos, durante el periodo de gobierno</v>
          </cell>
          <cell r="J83" t="str">
            <v>SECRETARÍA DE CULTURA</v>
          </cell>
          <cell r="K83" t="str">
            <v>INCREMENTO</v>
          </cell>
          <cell r="L83">
            <v>10</v>
          </cell>
          <cell r="M83">
            <v>2019</v>
          </cell>
          <cell r="N83">
            <v>12</v>
          </cell>
          <cell r="O83">
            <v>3</v>
          </cell>
          <cell r="P83">
            <v>6</v>
          </cell>
          <cell r="Q83">
            <v>9</v>
          </cell>
          <cell r="R83">
            <v>12</v>
          </cell>
          <cell r="S83">
            <v>1046408184.896</v>
          </cell>
          <cell r="T83">
            <v>118454138</v>
          </cell>
          <cell r="U83">
            <v>0</v>
          </cell>
          <cell r="V83">
            <v>118454138</v>
          </cell>
          <cell r="AD83">
            <v>300221310</v>
          </cell>
          <cell r="AE83">
            <v>213239870</v>
          </cell>
          <cell r="AF83">
            <v>86981440</v>
          </cell>
          <cell r="AN83">
            <v>309227949.19999999</v>
          </cell>
          <cell r="AO83">
            <v>219637066</v>
          </cell>
          <cell r="AP83">
            <v>89590883.200000003</v>
          </cell>
          <cell r="AX83">
            <v>318504787.69599998</v>
          </cell>
          <cell r="AY83">
            <v>226226178</v>
          </cell>
          <cell r="AZ83">
            <v>92278609.69600001</v>
          </cell>
          <cell r="BF83">
            <v>0</v>
          </cell>
        </row>
        <row r="84">
          <cell r="A84" t="str">
            <v>MP103020400204</v>
          </cell>
          <cell r="B84">
            <v>81</v>
          </cell>
          <cell r="C84" t="str">
            <v>LT1. TURISMO, PATRIMONIO TERRITORIAL E IDENTIDAD VALLECAUCANA</v>
          </cell>
          <cell r="D84" t="str">
            <v>LA103. CULTURA Y ARTE PARA LA IDENTIDAD VALLECAUCANA</v>
          </cell>
          <cell r="E84" t="str">
            <v>Pg10302. Desarrollo Artistíco y Cultural Vallecaucano</v>
          </cell>
          <cell r="F84" t="str">
            <v>MR10302002. Incrementar al menos en el 3% el número de personas que acceden a la protección y promoción de los derechos culturales, por cada año de gobierno</v>
          </cell>
          <cell r="G84" t="str">
            <v xml:space="preserve">Sp1030204. Estímulos e Incentivos para el Arte y la Cultura
</v>
          </cell>
          <cell r="H84" t="str">
            <v>Cursos de educación continuada ofertados por Bellas Artes</v>
          </cell>
          <cell r="I84" t="str">
            <v xml:space="preserve">MP103020400204. Matricular a 1368 estudiantes en los cursos de educación continuada ofertados por Bellas Artes, anualmente                                                                            
</v>
          </cell>
          <cell r="J84" t="str">
            <v>INSTITUTO DEPARTAMENTAL DE BELLAS ARTES</v>
          </cell>
          <cell r="K84" t="str">
            <v>INCREMENTO</v>
          </cell>
          <cell r="L84">
            <v>2400</v>
          </cell>
          <cell r="M84">
            <v>2019</v>
          </cell>
          <cell r="N84">
            <v>1368</v>
          </cell>
          <cell r="O84">
            <v>1368</v>
          </cell>
          <cell r="P84">
            <v>1368</v>
          </cell>
          <cell r="Q84">
            <v>1368</v>
          </cell>
          <cell r="R84">
            <v>1368</v>
          </cell>
          <cell r="S84">
            <v>7822972543</v>
          </cell>
          <cell r="T84">
            <v>922667560</v>
          </cell>
          <cell r="AC84">
            <v>922667560</v>
          </cell>
          <cell r="AD84">
            <v>2126021935</v>
          </cell>
          <cell r="AL84">
            <v>2126021935</v>
          </cell>
          <cell r="AN84">
            <v>2275904285</v>
          </cell>
          <cell r="AV84">
            <v>2275904285</v>
          </cell>
          <cell r="AX84">
            <v>2498378763</v>
          </cell>
          <cell r="BF84">
            <v>2498378763</v>
          </cell>
        </row>
        <row r="85">
          <cell r="A85" t="str">
            <v>MP103020400205</v>
          </cell>
          <cell r="B85">
            <v>82</v>
          </cell>
          <cell r="C85" t="str">
            <v>LT1. TURISMO, PATRIMONIO TERRITORIAL E IDENTIDAD VALLECAUCANA</v>
          </cell>
          <cell r="D85" t="str">
            <v>LA103. CULTURA Y ARTE PARA LA IDENTIDAD VALLECAUCANA</v>
          </cell>
          <cell r="E85" t="str">
            <v>Pg10302. Desarrollo Artistíco y Cultural Vallecaucano</v>
          </cell>
          <cell r="F85" t="str">
            <v>MR10302002. Incrementar al menos en el 3% el número de personas que acceden a la protección y promoción de los derechos culturales, por cada año de gobierno</v>
          </cell>
          <cell r="G85" t="str">
            <v xml:space="preserve">Sp1030204. Estímulos e Incentivos para el Arte y la Cultura
</v>
          </cell>
          <cell r="H85" t="str">
            <v>Programas de formación infantil y juvenil ofertados por Bellas Artes</v>
          </cell>
          <cell r="I85" t="str">
            <v xml:space="preserve">MP103020400205. Matricular a 512 estudiantes en los programas de formación infantil y júvenil ofertados por Bellas Artes, anualmente                                                                             
</v>
          </cell>
          <cell r="J85" t="str">
            <v>INSTITUTO DEPARTAMENTAL DE BELLAS ARTES</v>
          </cell>
          <cell r="K85" t="str">
            <v>INCREMENTO</v>
          </cell>
          <cell r="L85">
            <v>328</v>
          </cell>
          <cell r="M85">
            <v>2019</v>
          </cell>
          <cell r="N85">
            <v>512</v>
          </cell>
          <cell r="O85">
            <v>512</v>
          </cell>
          <cell r="P85">
            <v>512</v>
          </cell>
          <cell r="Q85">
            <v>512</v>
          </cell>
          <cell r="R85">
            <v>512</v>
          </cell>
          <cell r="S85">
            <v>4660119167</v>
          </cell>
          <cell r="T85">
            <v>1000000000</v>
          </cell>
          <cell r="AB85">
            <v>1000000000</v>
          </cell>
          <cell r="AD85">
            <v>1057500000</v>
          </cell>
          <cell r="AL85">
            <v>1057500000</v>
          </cell>
          <cell r="AN85">
            <v>1195691667</v>
          </cell>
          <cell r="AV85">
            <v>1195691667</v>
          </cell>
          <cell r="AX85">
            <v>1406927500</v>
          </cell>
          <cell r="BF85">
            <v>1406927500</v>
          </cell>
        </row>
        <row r="86">
          <cell r="A86" t="str">
            <v>MP103030100101</v>
          </cell>
          <cell r="B86">
            <v>83</v>
          </cell>
          <cell r="C86" t="str">
            <v>LT1. TURISMO, PATRIMONIO TERRITORIAL E IDENTIDAD VALLECAUCANA</v>
          </cell>
          <cell r="D86" t="str">
            <v>LA103. CULTURA Y ARTE PARA LA IDENTIDAD VALLECAUCANA</v>
          </cell>
          <cell r="E86" t="str">
            <v>Pg10303. Fortalecimiento de la Infraestructura Cultural del Valle del Cauca</v>
          </cell>
          <cell r="F86" t="str">
            <v>MR10303001. Incrementar en 3% el número de personas que acceden a museos, bibliotecas, exposiciones</v>
          </cell>
          <cell r="G86" t="str">
            <v>Sp1030301. Adecuación de Infraestructura Cultural y Científica en el Valle del Cauca</v>
          </cell>
          <cell r="H86" t="str">
            <v>Adecuar la Manzana de Bellas artes</v>
          </cell>
          <cell r="I86" t="str">
            <v xml:space="preserve">MP103030100101. Adecuar los 2 predios existentes
</v>
          </cell>
          <cell r="J86" t="str">
            <v>INSTITUTO DEPARTAMENTAL DE BELLAS ARTES</v>
          </cell>
          <cell r="K86" t="str">
            <v>INCREMENTO</v>
          </cell>
          <cell r="L86">
            <v>2</v>
          </cell>
          <cell r="M86">
            <v>2019</v>
          </cell>
          <cell r="N86">
            <v>2</v>
          </cell>
          <cell r="O86">
            <v>1</v>
          </cell>
          <cell r="P86">
            <v>2</v>
          </cell>
          <cell r="Q86">
            <v>3</v>
          </cell>
          <cell r="R86">
            <v>4</v>
          </cell>
          <cell r="S86">
            <v>1000000000</v>
          </cell>
          <cell r="T86">
            <v>250000000</v>
          </cell>
          <cell r="AC86">
            <v>250000000</v>
          </cell>
          <cell r="AD86">
            <v>250000000</v>
          </cell>
          <cell r="AM86">
            <v>250000000</v>
          </cell>
          <cell r="AN86">
            <v>250000000</v>
          </cell>
          <cell r="AW86">
            <v>250000000</v>
          </cell>
          <cell r="AX86">
            <v>250000000</v>
          </cell>
          <cell r="BF86">
            <v>0</v>
          </cell>
          <cell r="BG86">
            <v>250000000</v>
          </cell>
        </row>
        <row r="87">
          <cell r="A87" t="str">
            <v>MP103030200101</v>
          </cell>
          <cell r="B87">
            <v>84</v>
          </cell>
          <cell r="C87" t="str">
            <v>LT1. TURISMO, PATRIMONIO TERRITORIAL E IDENTIDAD VALLECAUCANA</v>
          </cell>
          <cell r="D87" t="str">
            <v>LA103. CULTURA Y ARTE PARA LA IDENTIDAD VALLECAUCANA</v>
          </cell>
          <cell r="E87" t="str">
            <v>Pg10303. Fortalecimiento de la Infraestructura Cultural del Valle del Cauca</v>
          </cell>
          <cell r="F87" t="str">
            <v>MR10303001. Incrementar en 3% el número de personas que acceden a museos, bibliotecas, exposiciones</v>
          </cell>
          <cell r="G87" t="str">
            <v xml:space="preserve">Sp1030302. Apoyo para el Desarrollo de Infraestructura para el Turismo, la Cultura y la Recreación
</v>
          </cell>
          <cell r="H87" t="str">
            <v>Una Casa del Pacífico dirigida a la población afro del departamento construida</v>
          </cell>
          <cell r="I87" t="str">
            <v>MP103030200101. Construir 1 casa del pacífico dirigida a la población Afro del departamento que llega o habita en la ciudad de Cali durante el periodo de gobierno</v>
          </cell>
          <cell r="J87" t="str">
            <v>SECRETARÍA DE ASUNTO ÉTNICOS</v>
          </cell>
          <cell r="K87" t="str">
            <v>INCREMENTO</v>
          </cell>
          <cell r="L87">
            <v>0</v>
          </cell>
          <cell r="M87">
            <v>2019</v>
          </cell>
          <cell r="N87">
            <v>1</v>
          </cell>
          <cell r="O87">
            <v>0</v>
          </cell>
          <cell r="P87">
            <v>0</v>
          </cell>
          <cell r="Q87">
            <v>1</v>
          </cell>
          <cell r="R87">
            <v>0</v>
          </cell>
          <cell r="S87">
            <v>1003000000</v>
          </cell>
          <cell r="T87">
            <v>0</v>
          </cell>
          <cell r="AD87">
            <v>0</v>
          </cell>
          <cell r="AN87">
            <v>1003000000</v>
          </cell>
          <cell r="AR87">
            <v>1003000000</v>
          </cell>
          <cell r="AX87">
            <v>0</v>
          </cell>
          <cell r="BF87">
            <v>0</v>
          </cell>
        </row>
        <row r="88">
          <cell r="A88" t="str">
            <v>MP103030200102</v>
          </cell>
          <cell r="B88">
            <v>85</v>
          </cell>
          <cell r="C88" t="str">
            <v>LT1. TURISMO, PATRIMONIO TERRITORIAL E IDENTIDAD VALLECAUCANA</v>
          </cell>
          <cell r="D88" t="str">
            <v>LA103. CULTURA Y ARTE PARA LA IDENTIDAD VALLECAUCANA</v>
          </cell>
          <cell r="E88" t="str">
            <v>Pg10303. Fortalecimiento de la Infraestructura Cultural del Valle del Cauca</v>
          </cell>
          <cell r="F88" t="str">
            <v>MR10303001. Incrementar en 3% el número de personas que acceden a museos, bibliotecas, exposiciones</v>
          </cell>
          <cell r="G88" t="str">
            <v xml:space="preserve">Sp1030302. Apoyo para el Desarrollo de Infraestructura para el Turismo, la Cultura y la Recreación
</v>
          </cell>
          <cell r="H88" t="str">
            <v>Modernizar el Museo Aliado del Valle del Cauca como apropiación social de la ciencia, tecnología e innovación</v>
          </cell>
          <cell r="I88" t="str">
            <v>MP103030200102. Ejecutar 1 museo aliado del valle del Cauca malva como apropiación social de la ciencia, tecnología e innovación</v>
          </cell>
          <cell r="J88" t="str">
            <v>BIBLIOTECA DEPARTAMENTAL JORGE GARCES BORREO</v>
          </cell>
          <cell r="K88" t="str">
            <v>INCREMENTO</v>
          </cell>
          <cell r="L88">
            <v>0</v>
          </cell>
          <cell r="M88">
            <v>2019</v>
          </cell>
          <cell r="N88">
            <v>1</v>
          </cell>
          <cell r="O88">
            <v>0</v>
          </cell>
          <cell r="P88">
            <v>1</v>
          </cell>
          <cell r="S88">
            <v>8021280848</v>
          </cell>
          <cell r="T88">
            <v>0</v>
          </cell>
          <cell r="AD88">
            <v>8021280848</v>
          </cell>
          <cell r="AI88">
            <v>8021280848</v>
          </cell>
          <cell r="AN88">
            <v>0</v>
          </cell>
          <cell r="AX88">
            <v>0</v>
          </cell>
          <cell r="BF88">
            <v>0</v>
          </cell>
        </row>
        <row r="89">
          <cell r="A89" t="str">
            <v>MP103030200103</v>
          </cell>
          <cell r="B89">
            <v>86</v>
          </cell>
          <cell r="C89" t="str">
            <v>LT1. TURISMO, PATRIMONIO TERRITORIAL E IDENTIDAD VALLECAUCANA</v>
          </cell>
          <cell r="D89" t="str">
            <v>LA103. CULTURA Y ARTE PARA LA IDENTIDAD VALLECAUCANA</v>
          </cell>
          <cell r="E89" t="str">
            <v>Pg10303. Fortalecimiento de la Infraestructura Cultural del Valle del Cauca</v>
          </cell>
          <cell r="F89" t="str">
            <v>MR10303001. Incrementar en 3% el número de personas que acceden a museos, bibliotecas, exposiciones</v>
          </cell>
          <cell r="G89" t="str">
            <v xml:space="preserve">Sp1030302. Apoyo para el Desarrollo de Infraestructura para el Turismo, la Cultura y la Recreación
</v>
          </cell>
          <cell r="H89" t="str">
            <v>Recopilar 20.000 imágenes de contenido fotografico y filmico para aumentar el material del Centro de Conservación y Preservación del Archivo Fotografico y Filmico del Valle del Cauca</v>
          </cell>
          <cell r="I89" t="str">
            <v>MP103030200103. Reforzar 90,000 metros cuadrados del centro de conservación y preservación del archivo fotográfico y fílmico del Valle del Cauca para garantizar las condiciones de almacenamiento y manipulación que permitan el disfrute y la consulta de todos mediante el uso de la tecnología</v>
          </cell>
          <cell r="J89" t="str">
            <v>BIBLIOTECA DEPARTAMENTAL JORGE GARCES BORREO</v>
          </cell>
          <cell r="K89" t="str">
            <v>INCREMENTO</v>
          </cell>
          <cell r="L89">
            <v>70000</v>
          </cell>
          <cell r="M89">
            <v>2019</v>
          </cell>
          <cell r="N89">
            <v>90000</v>
          </cell>
          <cell r="O89">
            <v>75000</v>
          </cell>
          <cell r="P89">
            <v>80000</v>
          </cell>
          <cell r="Q89">
            <v>85000</v>
          </cell>
          <cell r="R89">
            <v>90000</v>
          </cell>
          <cell r="S89">
            <v>240000000</v>
          </cell>
          <cell r="T89">
            <v>60000000</v>
          </cell>
          <cell r="AB89">
            <v>60000000</v>
          </cell>
          <cell r="AD89">
            <v>60000000</v>
          </cell>
          <cell r="AL89">
            <v>60000000</v>
          </cell>
          <cell r="AN89">
            <v>60000000</v>
          </cell>
          <cell r="AV89">
            <v>60000000</v>
          </cell>
          <cell r="AX89">
            <v>60000000</v>
          </cell>
          <cell r="BF89">
            <v>60000000</v>
          </cell>
        </row>
        <row r="90">
          <cell r="A90" t="str">
            <v>MP103030200104</v>
          </cell>
          <cell r="B90">
            <v>87</v>
          </cell>
          <cell r="C90" t="str">
            <v>LT1. TURISMO, PATRIMONIO TERRITORIAL E IDENTIDAD VALLECAUCANA</v>
          </cell>
          <cell r="D90" t="str">
            <v>LA103. CULTURA Y ARTE PARA LA IDENTIDAD VALLECAUCANA</v>
          </cell>
          <cell r="E90" t="str">
            <v>Pg10303. Fortalecimiento de la Infraestructura Cultural del Valle del Cauca</v>
          </cell>
          <cell r="F90" t="str">
            <v>MR10303001. Incrementar en 3% el número de personas que acceden a museos, bibliotecas, exposiciones</v>
          </cell>
          <cell r="G90" t="str">
            <v xml:space="preserve">Sp1030302. Apoyo para el Desarrollo de Infraestructura para el Turismo, la Cultura y la Recreación
</v>
          </cell>
          <cell r="H90" t="str">
            <v>Ejecutar los 4 objetivos de la construcción de la Segunda Fase de la Manzana del Saber para fortalecer la oferta cultural y la prestación de servicios a la comunidad</v>
          </cell>
          <cell r="I90" t="str">
            <v>MP103030200104. Ejecutar los 4 objetivos para la construcción de la segunda fase de la manzana del saber para fortalecer la oferta cultural y la prestación de servicios a la comunidad</v>
          </cell>
          <cell r="J90" t="str">
            <v>BIBLIOTECA DEPARTAMENTAL JORGE GARCES BORREO</v>
          </cell>
          <cell r="K90" t="str">
            <v>INCREMENTO</v>
          </cell>
          <cell r="L90">
            <v>0</v>
          </cell>
          <cell r="M90">
            <v>2019</v>
          </cell>
          <cell r="N90">
            <v>4</v>
          </cell>
          <cell r="O90">
            <v>1</v>
          </cell>
          <cell r="P90">
            <v>2</v>
          </cell>
          <cell r="Q90">
            <v>3</v>
          </cell>
          <cell r="R90">
            <v>4</v>
          </cell>
          <cell r="S90">
            <v>28003917746</v>
          </cell>
          <cell r="T90">
            <v>995431581</v>
          </cell>
          <cell r="AB90">
            <v>995431581</v>
          </cell>
          <cell r="AD90">
            <v>17955961599</v>
          </cell>
          <cell r="AL90">
            <v>17955961599</v>
          </cell>
          <cell r="AN90">
            <v>1464474623</v>
          </cell>
          <cell r="AV90">
            <v>1464474623</v>
          </cell>
          <cell r="AX90">
            <v>7588049943</v>
          </cell>
          <cell r="BF90">
            <v>7588049943</v>
          </cell>
        </row>
        <row r="91">
          <cell r="A91" t="str">
            <v>MP103030200105</v>
          </cell>
          <cell r="B91">
            <v>88</v>
          </cell>
          <cell r="C91" t="str">
            <v>LT1. TURISMO, PATRIMONIO TERRITORIAL E IDENTIDAD VALLECAUCANA</v>
          </cell>
          <cell r="D91" t="str">
            <v>LA103. CULTURA Y ARTE PARA LA IDENTIDAD VALLECAUCANA</v>
          </cell>
          <cell r="E91" t="str">
            <v>Pg10303. Fortalecimiento de la Infraestructura Cultural del Valle del Cauca</v>
          </cell>
          <cell r="F91" t="str">
            <v>MR10303001. Incrementar en 3% el número de personas que acceden a museos, bibliotecas, exposiciones</v>
          </cell>
          <cell r="G91" t="str">
            <v xml:space="preserve">Sp1030302. Apoyo para el Desarrollo de Infraestructura para el Turismo, la Cultura y la Recreación
</v>
          </cell>
          <cell r="H91" t="str">
            <v>Reforzar en un 20% con equipos tecnologicos, la sala "Hellen Keller" de la Biblioteca Departamental Jorge Garcés Borrero, para incrementar la oferta de servicios a las personas con dispacidad visual y auditiva</v>
          </cell>
          <cell r="I91" t="str">
            <v>MP103030200105. Reforzar en 20% la sala "HELLEN KELLER" de la biblioteca departamental Jorge Garcés Borrero para incrementar la oferta de servicios a las personas con diferentes tipos de discapacidad</v>
          </cell>
          <cell r="J91" t="str">
            <v>BIBLIOTECA DEPARTAMENTAL JORGE GARCES BORREO</v>
          </cell>
          <cell r="K91" t="str">
            <v>INCREMENTO</v>
          </cell>
          <cell r="L91">
            <v>0.7</v>
          </cell>
          <cell r="M91">
            <v>2019</v>
          </cell>
          <cell r="N91">
            <v>0.9</v>
          </cell>
          <cell r="O91">
            <v>75</v>
          </cell>
          <cell r="P91">
            <v>80</v>
          </cell>
          <cell r="Q91">
            <v>85</v>
          </cell>
          <cell r="R91">
            <v>90</v>
          </cell>
          <cell r="S91">
            <v>180000000</v>
          </cell>
          <cell r="T91">
            <v>120000000</v>
          </cell>
          <cell r="U91">
            <v>100000000</v>
          </cell>
          <cell r="V91">
            <v>10000000</v>
          </cell>
          <cell r="AC91">
            <v>10000000</v>
          </cell>
          <cell r="AD91">
            <v>20000000</v>
          </cell>
          <cell r="AF91">
            <v>10000000</v>
          </cell>
          <cell r="AM91">
            <v>10000000</v>
          </cell>
          <cell r="AN91">
            <v>20000000</v>
          </cell>
          <cell r="AP91">
            <v>10000000</v>
          </cell>
          <cell r="AW91">
            <v>10000000</v>
          </cell>
          <cell r="AX91">
            <v>20000000</v>
          </cell>
          <cell r="AZ91">
            <v>10000000</v>
          </cell>
          <cell r="BF91">
            <v>0</v>
          </cell>
          <cell r="BG91">
            <v>10000000</v>
          </cell>
        </row>
        <row r="92">
          <cell r="A92" t="str">
            <v>MP103030200106</v>
          </cell>
          <cell r="B92">
            <v>89</v>
          </cell>
          <cell r="C92" t="str">
            <v>LT1. TURISMO, PATRIMONIO TERRITORIAL E IDENTIDAD VALLECAUCANA</v>
          </cell>
          <cell r="D92" t="str">
            <v>LA103. CULTURA Y ARTE PARA LA IDENTIDAD VALLECAUCANA</v>
          </cell>
          <cell r="E92" t="str">
            <v>Pg10303. Fortalecimiento de la Infraestructura Cultural del Valle del Cauca</v>
          </cell>
          <cell r="F92" t="str">
            <v>MR10303001. Incrementar en 3% el número de personas que acceden a museos, bibliotecas, exposiciones</v>
          </cell>
          <cell r="G92" t="str">
            <v xml:space="preserve">Sp1030302. Apoyo para el Desarrollo de Infraestructura para el Turismo, la Cultura y la Recreación
</v>
          </cell>
          <cell r="H92" t="str">
            <v>proyectos asistidos tecnicamente para la construcción de escenarios nuevos dedicados a la cultural y al turismo en municipios priorizados del departamento durante el periodo de gobierno.</v>
          </cell>
          <cell r="I92" t="str">
            <v>MP103030200106. Asistir 10 proyectos técnicamente para la construcción de escenarios nuevos dedicados a la cultural y al turismo en municipios priorizados del departamento durante el periodo de gobierno.</v>
          </cell>
          <cell r="J92" t="str">
            <v>SECRETARÍA DE VIVIENDA Y HÁBITAT</v>
          </cell>
          <cell r="K92" t="str">
            <v>INCREMENTO</v>
          </cell>
          <cell r="L92">
            <v>0</v>
          </cell>
          <cell r="M92">
            <v>2019</v>
          </cell>
          <cell r="N92">
            <v>10</v>
          </cell>
          <cell r="O92">
            <v>0</v>
          </cell>
          <cell r="P92">
            <v>2</v>
          </cell>
          <cell r="Q92">
            <v>3</v>
          </cell>
          <cell r="R92">
            <v>5</v>
          </cell>
          <cell r="S92">
            <v>300000000</v>
          </cell>
          <cell r="T92">
            <v>0</v>
          </cell>
          <cell r="AD92">
            <v>80000000</v>
          </cell>
          <cell r="AE92">
            <v>80000000</v>
          </cell>
          <cell r="AN92">
            <v>100000000</v>
          </cell>
          <cell r="AO92">
            <v>100000000</v>
          </cell>
          <cell r="AX92">
            <v>120000000</v>
          </cell>
          <cell r="AY92">
            <v>120000000</v>
          </cell>
          <cell r="BF92">
            <v>0</v>
          </cell>
        </row>
        <row r="93">
          <cell r="A93" t="str">
            <v>MP201010100101</v>
          </cell>
          <cell r="B93">
            <v>90</v>
          </cell>
          <cell r="C93" t="str">
            <v>LT2. VALLE DEL CAUCA TERRITORIO DE INTEGRACIÓN SOCIAL PARA LA PAZ</v>
          </cell>
          <cell r="D93" t="str">
            <v>LA201. JUSTICIA, SEGURIDAD Y CONVIVENCIA</v>
          </cell>
          <cell r="E93" t="str">
            <v>Pg20101. Justicia y Seguridad con Inclusión y Equidad</v>
          </cell>
          <cell r="F93" t="str">
            <v>MR20101001. Disminuir en 2 puntos porcentuales los casos de delito (hurto, homicidios, lesiones personales, extorsión, secuestro, etc.) en el departamento del Valle del Cauca, anualmente durante el periodo de gobierno</v>
          </cell>
          <cell r="G93" t="str">
            <v>Sp2010101. Justicia Alternativa Dinamizadora de la Paz</v>
          </cell>
          <cell r="H93" t="str">
            <v>Apoyar tecnicamente y priorizar a los municipios del departamento en acceso integral a la justicia cercana y oportuna.</v>
          </cell>
          <cell r="I93" t="str">
            <v>MP201010100101. Asistir técnicamente a 3 municipios paretos de homicidios del departamento del Valle del Cauca en acceso integral a la justicia cercana y oportuna durante el periodo de gobierno</v>
          </cell>
          <cell r="J93" t="str">
            <v>SECRETARÍA DE CONVIVENCIA Y SEGURIDAD CIUDADANA</v>
          </cell>
          <cell r="K93" t="str">
            <v>INCREMENTO</v>
          </cell>
          <cell r="L93">
            <v>5</v>
          </cell>
          <cell r="M93">
            <v>2019</v>
          </cell>
          <cell r="N93">
            <v>3</v>
          </cell>
          <cell r="O93">
            <v>0</v>
          </cell>
          <cell r="P93">
            <v>1</v>
          </cell>
          <cell r="Q93">
            <v>2</v>
          </cell>
          <cell r="R93">
            <v>3</v>
          </cell>
          <cell r="S93">
            <v>252000000</v>
          </cell>
          <cell r="T93">
            <v>0</v>
          </cell>
          <cell r="V93">
            <v>0</v>
          </cell>
          <cell r="AD93">
            <v>84000000</v>
          </cell>
          <cell r="AF93">
            <v>84000000</v>
          </cell>
          <cell r="AN93">
            <v>84000000</v>
          </cell>
          <cell r="AP93">
            <v>84000000</v>
          </cell>
          <cell r="AX93">
            <v>84000000</v>
          </cell>
          <cell r="AZ93">
            <v>84000000</v>
          </cell>
          <cell r="BF93">
            <v>0</v>
          </cell>
        </row>
        <row r="94">
          <cell r="A94" t="str">
            <v>MP201010100102</v>
          </cell>
          <cell r="B94">
            <v>91</v>
          </cell>
          <cell r="C94" t="str">
            <v>LT2. VALLE DEL CAUCA TERRITORIO DE INTEGRACIÓN SOCIAL PARA LA PAZ</v>
          </cell>
          <cell r="D94" t="str">
            <v>LA201. JUSTICIA, SEGURIDAD Y CONVIVENCIA</v>
          </cell>
          <cell r="E94" t="str">
            <v>Pg20101. Justicia y Seguridad con Inclusión y Equidad</v>
          </cell>
          <cell r="F94" t="str">
            <v>MR20101001. Disminuir en 2 puntos porcentuales los casos de delito (hurto, homicidios, lesiones personales, extorsión, secuestro, etc.) en el departamento del Valle del Cauca, anualmente durante el periodo de gobierno</v>
          </cell>
          <cell r="G94" t="str">
            <v>Sp2010101. Justicia Alternativa Dinamizadora de la Paz</v>
          </cell>
          <cell r="H94" t="str">
            <v>Realizar el segumiento y monitoreo integral al Observatorio del delito en el departamento del Valle del Cauca.</v>
          </cell>
          <cell r="I94" t="str">
            <v>MP201010100102. Operar 1 observatorio del delito para garantizar la toma efectiva de decisiones en materia de seguridad y convivencia en el departamento del Valle del Cauca</v>
          </cell>
          <cell r="J94" t="str">
            <v>SECRETARÍA DE CONVIVENCIA Y SEGURIDAD CIUDADANA</v>
          </cell>
          <cell r="K94" t="str">
            <v>INCREMENTO</v>
          </cell>
          <cell r="L94">
            <v>1</v>
          </cell>
          <cell r="M94">
            <v>2019</v>
          </cell>
          <cell r="N94">
            <v>1</v>
          </cell>
          <cell r="O94">
            <v>0</v>
          </cell>
          <cell r="P94">
            <v>1</v>
          </cell>
          <cell r="Q94">
            <v>1</v>
          </cell>
          <cell r="R94">
            <v>1</v>
          </cell>
          <cell r="S94">
            <v>324000000</v>
          </cell>
          <cell r="T94">
            <v>0</v>
          </cell>
          <cell r="V94">
            <v>0</v>
          </cell>
          <cell r="AD94">
            <v>108000000</v>
          </cell>
          <cell r="AF94">
            <v>108000000</v>
          </cell>
          <cell r="AN94">
            <v>108000000</v>
          </cell>
          <cell r="AP94">
            <v>108000000</v>
          </cell>
          <cell r="AX94">
            <v>108000000</v>
          </cell>
          <cell r="AZ94">
            <v>108000000</v>
          </cell>
          <cell r="BF94">
            <v>0</v>
          </cell>
        </row>
        <row r="95">
          <cell r="A95" t="str">
            <v>MP201010200101</v>
          </cell>
          <cell r="B95">
            <v>92</v>
          </cell>
          <cell r="C95" t="str">
            <v>LT2. VALLE DEL CAUCA TERRITORIO DE INTEGRACIÓN SOCIAL PARA LA PAZ</v>
          </cell>
          <cell r="D95" t="str">
            <v>LA201. JUSTICIA, SEGURIDAD Y CONVIVENCIA</v>
          </cell>
          <cell r="E95" t="str">
            <v>Pg20101. Justicia y Seguridad con Inclusión y Equidad</v>
          </cell>
          <cell r="F95" t="str">
            <v>MR20101001. Disminuir en 2 puntos porcentuales los casos de delito (hurto, homicidios, lesiones personales, extorsión, secuestro, etc.) en el departamento del Valle del Cauca, anualmente durante el periodo de gobierno</v>
          </cell>
          <cell r="G95" t="str">
            <v>Sp2010102. El Valle se la Juega por la Legalidad y la Integridad</v>
          </cell>
          <cell r="H95" t="str">
            <v>Implementar una estrategia integral en la territorialización de la politica pública de erradicación del Narcotrafico y Microtrafico.
Lograr la reducción sostenida e irreversible del homicidio para garantizar la convivencia y seguridad ciudadana.</v>
          </cell>
          <cell r="I95" t="str">
            <v>MP201010200101. Ejecutar en 42 entes territoriales el plan de acción interinstitucional de erradicación del narcotráfico y microtráfico, durante el periodo de gobierno</v>
          </cell>
          <cell r="J95" t="str">
            <v>SECRETARÍA DE CONVIVENCIA Y SEGURIDAD CIUDADANA</v>
          </cell>
          <cell r="K95" t="str">
            <v>INCREMENTO</v>
          </cell>
          <cell r="L95">
            <v>40</v>
          </cell>
          <cell r="M95">
            <v>2019</v>
          </cell>
          <cell r="N95">
            <v>42</v>
          </cell>
          <cell r="O95">
            <v>0</v>
          </cell>
          <cell r="P95">
            <v>42</v>
          </cell>
          <cell r="Q95">
            <v>42</v>
          </cell>
          <cell r="R95">
            <v>42</v>
          </cell>
          <cell r="S95">
            <v>216000000</v>
          </cell>
          <cell r="T95">
            <v>0</v>
          </cell>
          <cell r="V95">
            <v>0</v>
          </cell>
          <cell r="AD95">
            <v>72000000</v>
          </cell>
          <cell r="AF95">
            <v>72000000</v>
          </cell>
          <cell r="AN95">
            <v>72000000</v>
          </cell>
          <cell r="AP95">
            <v>72000000</v>
          </cell>
          <cell r="AX95">
            <v>72000000</v>
          </cell>
          <cell r="AZ95">
            <v>72000000</v>
          </cell>
          <cell r="BF95">
            <v>0</v>
          </cell>
        </row>
        <row r="96">
          <cell r="A96" t="str">
            <v>MP201010200102</v>
          </cell>
          <cell r="B96">
            <v>93</v>
          </cell>
          <cell r="C96" t="str">
            <v>LT2. VALLE DEL CAUCA TERRITORIO DE INTEGRACIÓN SOCIAL PARA LA PAZ</v>
          </cell>
          <cell r="D96" t="str">
            <v>LA201. JUSTICIA, SEGURIDAD Y CONVIVENCIA</v>
          </cell>
          <cell r="E96" t="str">
            <v>Pg20101. Justicia y Seguridad con Inclusión y Equidad</v>
          </cell>
          <cell r="F96" t="str">
            <v>MR20101001. Disminuir en 2 puntos porcentuales los casos de delito (hurto, homicidios, lesiones personales, extorsión, secuestro, etc.) en el departamento del Valle del Cauca, anualmente durante el periodo de gobierno</v>
          </cell>
          <cell r="G96" t="str">
            <v>Sp2010102. El Valle se la Juega por la Legalidad y la Integridad</v>
          </cell>
          <cell r="H96" t="str">
            <v>Implementar una estrategia integral en la territorialización de la politica pública de erradicación del Narcotrafico y Microtrafico.
Lograr la reducción sostenida e irreversible del homicidio para garantizar la convivencia y seguridad ciudadana.</v>
          </cell>
          <cell r="I96" t="str">
            <v>MP201010200102. Ejecutar el Plan (100%) de Acción interinstitucional de prevención y reacción ante el delito del hurto y/o homicidio en el departamento del Valle del Cauca</v>
          </cell>
          <cell r="J96" t="str">
            <v>SECRETARÍA DE CONVIVENCIA Y SEGURIDAD CIUDADANA</v>
          </cell>
          <cell r="K96" t="str">
            <v>INCREMENTO</v>
          </cell>
          <cell r="L96">
            <v>1</v>
          </cell>
          <cell r="M96">
            <v>2019</v>
          </cell>
          <cell r="N96">
            <v>1</v>
          </cell>
          <cell r="O96">
            <v>0</v>
          </cell>
          <cell r="P96">
            <v>100</v>
          </cell>
          <cell r="Q96">
            <v>100</v>
          </cell>
          <cell r="R96">
            <v>100</v>
          </cell>
          <cell r="S96">
            <v>300000000</v>
          </cell>
          <cell r="T96">
            <v>0</v>
          </cell>
          <cell r="V96">
            <v>0</v>
          </cell>
          <cell r="AD96">
            <v>100000000</v>
          </cell>
          <cell r="AF96">
            <v>100000000</v>
          </cell>
          <cell r="AN96">
            <v>100000000</v>
          </cell>
          <cell r="AP96">
            <v>100000000</v>
          </cell>
          <cell r="AX96">
            <v>100000000</v>
          </cell>
          <cell r="AZ96">
            <v>100000000</v>
          </cell>
          <cell r="BF96">
            <v>0</v>
          </cell>
        </row>
        <row r="97">
          <cell r="A97" t="str">
            <v>MP201020100101</v>
          </cell>
          <cell r="B97">
            <v>94</v>
          </cell>
          <cell r="C97" t="str">
            <v>LT2. VALLE DEL CAUCA TERRITORIO DE INTEGRACIÓN SOCIAL PARA LA PAZ</v>
          </cell>
          <cell r="D97" t="str">
            <v>LA201. JUSTICIA, SEGURIDAD Y CONVIVENCIA</v>
          </cell>
          <cell r="E97" t="str">
            <v>Pg20102. Convivencia y Resolución Pacífica de Conflictos</v>
          </cell>
          <cell r="F97" t="str">
            <v>MR20102001. Mejorar en 1,3% el índice integral anual de convivencia ciudadana (resolución pacífica de conflictos, seguridad y convivenca) en el departamento del Valle del Cauca durante el periodo de gobierno</v>
          </cell>
          <cell r="G97" t="str">
            <v>Sp2010201. Convivencia Integral: Seguridad, Vida, Mujuer, Familia y Entorno</v>
          </cell>
          <cell r="H97" t="str">
            <v>Garantizar la articulación departamental integral que permita el desarrollo eficiente al seguimiento y monitoreo de la de seguridad y convivencia ciudadana integral</v>
          </cell>
          <cell r="I97" t="str">
            <v>MP201020100101. Implantar 1 Plan de Acción para garantizar el control del orden público y la protesta en el departamento del Valle del Cauca</v>
          </cell>
          <cell r="J97" t="str">
            <v>SECRETARÍA DE CONVIVENCIA Y SEGURIDAD CIUDADANA</v>
          </cell>
          <cell r="K97" t="str">
            <v>INCREMENTO</v>
          </cell>
          <cell r="L97">
            <v>1</v>
          </cell>
          <cell r="M97">
            <v>2019</v>
          </cell>
          <cell r="N97">
            <v>1</v>
          </cell>
          <cell r="O97">
            <v>0</v>
          </cell>
          <cell r="P97">
            <v>1</v>
          </cell>
          <cell r="Q97">
            <v>1</v>
          </cell>
          <cell r="R97">
            <v>1</v>
          </cell>
          <cell r="S97">
            <v>7338517625.7000008</v>
          </cell>
          <cell r="T97">
            <v>0</v>
          </cell>
          <cell r="V97">
            <v>0</v>
          </cell>
          <cell r="AD97">
            <v>5029410382</v>
          </cell>
          <cell r="AF97">
            <v>5029410382</v>
          </cell>
          <cell r="AN97">
            <v>1809107243.7000008</v>
          </cell>
          <cell r="AP97">
            <v>1809107243.7000008</v>
          </cell>
          <cell r="AX97">
            <v>500000000</v>
          </cell>
          <cell r="AZ97">
            <v>500000000</v>
          </cell>
          <cell r="BF97">
            <v>0</v>
          </cell>
        </row>
        <row r="98">
          <cell r="A98" t="str">
            <v>MP201020100102</v>
          </cell>
          <cell r="B98">
            <v>95</v>
          </cell>
          <cell r="C98" t="str">
            <v>LT2. VALLE DEL CAUCA TERRITORIO DE INTEGRACIÓN SOCIAL PARA LA PAZ</v>
          </cell>
          <cell r="D98" t="str">
            <v>LA201. JUSTICIA, SEGURIDAD Y CONVIVENCIA</v>
          </cell>
          <cell r="E98" t="str">
            <v>Pg20102. Convivencia y Resolución Pacífica de Conflictos</v>
          </cell>
          <cell r="F98" t="str">
            <v>MR20102001. Mejorar en 1,3% el índice integral anual de convivencia ciudadana (resolución pacífica de conflictos, seguridad y convivenca) en el departamento del Valle del Cauca durante el periodo de gobierno</v>
          </cell>
          <cell r="G98" t="str">
            <v>Sp2010201. Convivencia Integral: Seguridad, Vida, Mujuer, Familia y Entorno</v>
          </cell>
          <cell r="H98" t="str">
            <v>Garantizar la articulación departamental integral que permita el desarrollo eficiente al seguimiento y monitoreo de la de seguridad y convivencia ciudadana integral</v>
          </cell>
          <cell r="I98" t="str">
            <v>MP201020100102. Ejecutar 1 programa de formación y/o apoyo logístico dirigido a jueces de paz en aras de garantizar el acceso a la justicia dinamizadora de paz en el departamento del Valle del Cauca</v>
          </cell>
          <cell r="J98" t="str">
            <v>SECRETARÍA DE CONVIVENCIA Y SEGURIDAD CIUDADANA</v>
          </cell>
          <cell r="K98" t="str">
            <v>INCREMENTO</v>
          </cell>
          <cell r="L98">
            <v>1</v>
          </cell>
          <cell r="M98">
            <v>2019</v>
          </cell>
          <cell r="N98">
            <v>1</v>
          </cell>
          <cell r="O98">
            <v>0</v>
          </cell>
          <cell r="P98">
            <v>1</v>
          </cell>
          <cell r="Q98">
            <v>1</v>
          </cell>
          <cell r="R98">
            <v>1</v>
          </cell>
          <cell r="S98">
            <v>330000000</v>
          </cell>
          <cell r="T98">
            <v>0</v>
          </cell>
          <cell r="AB98">
            <v>0</v>
          </cell>
          <cell r="AD98">
            <v>100000000</v>
          </cell>
          <cell r="AE98">
            <v>100000000</v>
          </cell>
          <cell r="AN98">
            <v>100000000</v>
          </cell>
          <cell r="AO98">
            <v>100000000</v>
          </cell>
          <cell r="AX98">
            <v>130000000</v>
          </cell>
          <cell r="AY98">
            <v>130000000</v>
          </cell>
          <cell r="BF98">
            <v>0</v>
          </cell>
        </row>
        <row r="99">
          <cell r="A99" t="str">
            <v>MP201020100103</v>
          </cell>
          <cell r="B99">
            <v>96</v>
          </cell>
          <cell r="C99" t="str">
            <v>LT2. VALLE DEL CAUCA TERRITORIO DE INTEGRACIÓN SOCIAL PARA LA PAZ</v>
          </cell>
          <cell r="D99" t="str">
            <v>LA201. JUSTICIA, SEGURIDAD Y CONVIVENCIA</v>
          </cell>
          <cell r="E99" t="str">
            <v>Pg20102. Convivencia y Resolución Pacífica de Conflictos</v>
          </cell>
          <cell r="F99" t="str">
            <v>MR20102001. Mejorar en 1,3% el índice integral anual de convivencia ciudadana (resolución pacífica de conflictos, seguridad y convivenca) en el departamento del Valle del Cauca durante el periodo de gobierno</v>
          </cell>
          <cell r="G99" t="str">
            <v>Sp2010201. Convivencia Integral: Seguridad, Vida, Mujuer, Familia y Entorno</v>
          </cell>
          <cell r="H99" t="str">
            <v>Garantizar la articulación departamental integral que permita el desarrollo eficiente al seguimiento y monitoreo de la de seguridad y convivencia ciudadana integral</v>
          </cell>
          <cell r="I99" t="str">
            <v>MP201020100103. Operacionalizar 1 ruta integral de seguridad para garantizar la vigilancia y control para distritos y/o municipios del departamento del Valle del Cauca</v>
          </cell>
          <cell r="J99" t="str">
            <v>SECRETARÍA DE CONVIVENCIA Y SEGURIDAD CIUDADANA</v>
          </cell>
          <cell r="K99" t="str">
            <v>INCREMENTO</v>
          </cell>
          <cell r="L99">
            <v>0</v>
          </cell>
          <cell r="M99">
            <v>2019</v>
          </cell>
          <cell r="N99">
            <v>1</v>
          </cell>
          <cell r="O99">
            <v>0</v>
          </cell>
          <cell r="P99">
            <v>1</v>
          </cell>
          <cell r="Q99">
            <v>1</v>
          </cell>
          <cell r="R99">
            <v>1</v>
          </cell>
          <cell r="S99">
            <v>1500000000</v>
          </cell>
          <cell r="T99">
            <v>0</v>
          </cell>
          <cell r="V99">
            <v>0</v>
          </cell>
          <cell r="AD99">
            <v>500000000</v>
          </cell>
          <cell r="AF99">
            <v>500000000</v>
          </cell>
          <cell r="AN99">
            <v>500000000</v>
          </cell>
          <cell r="AP99">
            <v>500000000</v>
          </cell>
          <cell r="AX99">
            <v>500000000</v>
          </cell>
          <cell r="AZ99">
            <v>500000000</v>
          </cell>
          <cell r="BF99">
            <v>0</v>
          </cell>
        </row>
        <row r="100">
          <cell r="A100" t="str">
            <v>MP201020100104</v>
          </cell>
          <cell r="B100">
            <v>97</v>
          </cell>
          <cell r="C100" t="str">
            <v>LT2. VALLE DEL CAUCA TERRITORIO DE INTEGRACIÓN SOCIAL PARA LA PAZ</v>
          </cell>
          <cell r="D100" t="str">
            <v>LA201. JUSTICIA, SEGURIDAD Y CONVIVENCIA</v>
          </cell>
          <cell r="E100" t="str">
            <v>Pg20102. Convivencia y Resolución Pacífica de Conflictos</v>
          </cell>
          <cell r="F100" t="str">
            <v>MR20102001. Mejorar en 1,3% el índice integral anual de convivencia ciudadana (resolución pacífica de conflictos, seguridad y convivenca) en el departamento del Valle del Cauca durante el periodo de gobierno</v>
          </cell>
          <cell r="G100" t="str">
            <v>Sp2010201. Convivencia Integral: Seguridad, Vida, Mujuer, Familia y Entorno</v>
          </cell>
          <cell r="H100" t="str">
            <v>Garantizar la articulación departamental integral que permita el desarrollo eficiente al seguimiento y monitoreo de la de seguridad y convivencia ciudadana integral</v>
          </cell>
          <cell r="I100" t="str">
            <v>MP201020100104. Operacionalizar 1 ruta interinstitucional de seguimiento y monitoreo anual para el desarrollo de estrategias de mitigación, agresión, feminicidio, violencia familiar y/o género en el departamento del Valle del Cauca</v>
          </cell>
          <cell r="J100" t="str">
            <v>SECRETARÍA DE CONVIVENCIA Y SEGURIDAD CIUDADANA</v>
          </cell>
          <cell r="K100" t="str">
            <v>INCREMENTO</v>
          </cell>
          <cell r="L100">
            <v>0</v>
          </cell>
          <cell r="M100">
            <v>2019</v>
          </cell>
          <cell r="N100">
            <v>1</v>
          </cell>
          <cell r="O100">
            <v>0</v>
          </cell>
          <cell r="P100">
            <v>1</v>
          </cell>
          <cell r="Q100">
            <v>1</v>
          </cell>
          <cell r="R100">
            <v>1</v>
          </cell>
          <cell r="S100">
            <v>162000000</v>
          </cell>
          <cell r="T100">
            <v>0</v>
          </cell>
          <cell r="V100">
            <v>0</v>
          </cell>
          <cell r="AB100">
            <v>0</v>
          </cell>
          <cell r="AD100">
            <v>54000000</v>
          </cell>
          <cell r="AF100">
            <v>54000000</v>
          </cell>
          <cell r="AN100">
            <v>54000000</v>
          </cell>
          <cell r="AP100">
            <v>54000000</v>
          </cell>
          <cell r="AX100">
            <v>54000000</v>
          </cell>
          <cell r="AZ100">
            <v>54000000</v>
          </cell>
          <cell r="BF100">
            <v>0</v>
          </cell>
        </row>
        <row r="101">
          <cell r="A101" t="str">
            <v>MP201020100105</v>
          </cell>
          <cell r="B101">
            <v>98</v>
          </cell>
          <cell r="C101" t="str">
            <v>LT2. VALLE DEL CAUCA TERRITORIO DE INTEGRACIÓN SOCIAL PARA LA PAZ</v>
          </cell>
          <cell r="D101" t="str">
            <v>LA201. JUSTICIA, SEGURIDAD Y CONVIVENCIA</v>
          </cell>
          <cell r="E101" t="str">
            <v>Pg20102. Convivencia y Resolución Pacífica de Conflictos</v>
          </cell>
          <cell r="F101" t="str">
            <v>MR20102001. Mejorar en 1,3% el índice integral anual de convivencia ciudadana (resolución pacífica de conflictos, seguridad y convivenca) en el departamento del Valle del Cauca durante el periodo de gobierno</v>
          </cell>
          <cell r="G101" t="str">
            <v>Sp2010201. Convivencia Integral: Seguridad, Vida, Mujuer, Familia y Entorno</v>
          </cell>
          <cell r="H101" t="str">
            <v>Garantizar la articulación departamental integral que permita el desarrollo eficiente al seguimiento y monitoreo de la de seguridad y convivencia ciudadana integral</v>
          </cell>
          <cell r="I101" t="str">
            <v>MP201020100105. Implementar 1 Plan de reconciliación con enfoque étnico diferencial y de genero anualmente</v>
          </cell>
          <cell r="J101" t="str">
            <v>SECRETARÍA DE PAZ TERRITORIAL Y RECONCILIACIÓN</v>
          </cell>
          <cell r="K101" t="str">
            <v>INCREMENTO</v>
          </cell>
          <cell r="L101">
            <v>0</v>
          </cell>
          <cell r="M101">
            <v>2019</v>
          </cell>
          <cell r="N101">
            <v>1</v>
          </cell>
          <cell r="O101">
            <v>1</v>
          </cell>
          <cell r="P101">
            <v>1</v>
          </cell>
          <cell r="Q101">
            <v>1</v>
          </cell>
          <cell r="R101">
            <v>1</v>
          </cell>
          <cell r="S101">
            <v>180000000</v>
          </cell>
          <cell r="T101">
            <v>30000000</v>
          </cell>
          <cell r="AB101">
            <v>30000000</v>
          </cell>
          <cell r="AD101">
            <v>50000000</v>
          </cell>
          <cell r="AE101">
            <v>50000000</v>
          </cell>
          <cell r="AN101">
            <v>50000000</v>
          </cell>
          <cell r="AO101">
            <v>10000000</v>
          </cell>
          <cell r="AV101">
            <v>40000000</v>
          </cell>
          <cell r="AX101">
            <v>50000000</v>
          </cell>
          <cell r="AY101">
            <v>10000000</v>
          </cell>
          <cell r="BF101">
            <v>40000000</v>
          </cell>
        </row>
        <row r="102">
          <cell r="A102" t="str">
            <v>MP201020100106</v>
          </cell>
          <cell r="B102">
            <v>99</v>
          </cell>
          <cell r="C102" t="str">
            <v>LT2. VALLE DEL CAUCA TERRITORIO DE INTEGRACIÓN SOCIAL PARA LA PAZ</v>
          </cell>
          <cell r="D102" t="str">
            <v>LA201. JUSTICIA, SEGURIDAD Y CONVIVENCIA</v>
          </cell>
          <cell r="E102" t="str">
            <v>Pg20102. Convivencia y Resolución Pacífica de Conflictos</v>
          </cell>
          <cell r="F102" t="str">
            <v>MR20102001. Mejorar en 1,3% el índice integral anual de convivencia ciudadana (resolución pacífica de conflictos, seguridad y convivenca) en el departamento del Valle del Cauca durante el periodo de gobierno</v>
          </cell>
          <cell r="G102" t="str">
            <v>Sp2010201. Convivencia Integral: Seguridad, Vida, Mujuer, Familia y Entorno</v>
          </cell>
          <cell r="H102" t="str">
            <v>Ruta de atencion integral de violencia en parejas de mujeres en consonancia con la ley 1257, creada y promocionada</v>
          </cell>
          <cell r="I102" t="str">
            <v>MP201020100106. Activar 1 ruta de atención de violencia en parejas de mujeres en consonancia con la ley 1257-08, durante el periodo de gobierno</v>
          </cell>
          <cell r="J102" t="str">
            <v>SECRETARÍA DE LA MUJER, EQUIDAD DE GÉNERO Y DIVERSIDAD SEXUAL</v>
          </cell>
          <cell r="K102" t="str">
            <v>INCREMENTO</v>
          </cell>
          <cell r="L102">
            <v>0</v>
          </cell>
          <cell r="M102">
            <v>2019</v>
          </cell>
          <cell r="N102">
            <v>1</v>
          </cell>
          <cell r="O102">
            <v>1</v>
          </cell>
          <cell r="P102">
            <v>1</v>
          </cell>
          <cell r="Q102">
            <v>1</v>
          </cell>
          <cell r="R102">
            <v>1</v>
          </cell>
          <cell r="S102">
            <v>592230000</v>
          </cell>
          <cell r="T102">
            <v>300000000</v>
          </cell>
          <cell r="U102">
            <v>300000000</v>
          </cell>
          <cell r="AD102">
            <v>90000000</v>
          </cell>
          <cell r="AE102">
            <v>90000000</v>
          </cell>
          <cell r="AN102">
            <v>96300000</v>
          </cell>
          <cell r="AO102">
            <v>96300000</v>
          </cell>
          <cell r="AX102">
            <v>105930000</v>
          </cell>
          <cell r="AY102">
            <v>105930000</v>
          </cell>
          <cell r="BF102">
            <v>0</v>
          </cell>
        </row>
        <row r="103">
          <cell r="A103" t="str">
            <v>MP201020100107</v>
          </cell>
          <cell r="B103">
            <v>100</v>
          </cell>
          <cell r="C103" t="str">
            <v>LT2. VALLE DEL CAUCA TERRITORIO DE INTEGRACIÓN SOCIAL PARA LA PAZ</v>
          </cell>
          <cell r="D103" t="str">
            <v>LA201. JUSTICIA, SEGURIDAD Y CONVIVENCIA</v>
          </cell>
          <cell r="E103" t="str">
            <v>Pg20102. Convivencia y Resolución Pacífica de Conflictos</v>
          </cell>
          <cell r="F103" t="str">
            <v>MR20102001. Mejorar en 1,3% el índice integral anual de convivencia ciudadana (resolución pacífica de conflictos, seguridad y convivenca) en el departamento del Valle del Cauca durante el periodo de gobierno</v>
          </cell>
          <cell r="G103" t="str">
            <v>Sp2010201. Convivencia Integral: Seguridad, Vida, Mujuer, Familia y Entorno</v>
          </cell>
          <cell r="H103" t="str">
            <v>Estrategia intersectorial que permita hacer frente a la situación de seguridad de las mujeres rurales del territorio del Valle del cauca que sean víctimas de cualquier tipo de violencia de género, desarrolladas</v>
          </cell>
          <cell r="I103" t="str">
            <v>MP201020100107. Contar con 1 mecanismo intersectorial para la atención de la mujer en la zona rural que sean víctimas de la violencia basada en género (VBG), en el cuatrienio</v>
          </cell>
          <cell r="J103" t="str">
            <v>SECRETARÍA DE LA MUJER, EQUIDAD DE GÉNERO Y DIVERSIDAD SEXUAL</v>
          </cell>
          <cell r="K103" t="str">
            <v>INCREMENTO</v>
          </cell>
          <cell r="L103">
            <v>1</v>
          </cell>
          <cell r="M103">
            <v>2019</v>
          </cell>
          <cell r="N103">
            <v>1</v>
          </cell>
          <cell r="O103">
            <v>1</v>
          </cell>
          <cell r="P103">
            <v>1</v>
          </cell>
          <cell r="Q103">
            <v>1</v>
          </cell>
          <cell r="R103">
            <v>1</v>
          </cell>
          <cell r="S103">
            <v>197410000</v>
          </cell>
          <cell r="T103">
            <v>100000000</v>
          </cell>
          <cell r="U103">
            <v>100000000</v>
          </cell>
          <cell r="AD103">
            <v>30000000</v>
          </cell>
          <cell r="AE103">
            <v>30000000</v>
          </cell>
          <cell r="AN103">
            <v>32100000</v>
          </cell>
          <cell r="AO103">
            <v>32100000</v>
          </cell>
          <cell r="AX103">
            <v>35310000</v>
          </cell>
          <cell r="AY103">
            <v>35310000</v>
          </cell>
          <cell r="BF103">
            <v>0</v>
          </cell>
        </row>
        <row r="104">
          <cell r="A104" t="str">
            <v>MP201020100108</v>
          </cell>
          <cell r="B104">
            <v>101</v>
          </cell>
          <cell r="C104" t="str">
            <v>LT2. VALLE DEL CAUCA TERRITORIO DE INTEGRACIÓN SOCIAL PARA LA PAZ</v>
          </cell>
          <cell r="D104" t="str">
            <v>LA201. JUSTICIA, SEGURIDAD Y CONVIVENCIA</v>
          </cell>
          <cell r="E104" t="str">
            <v>Pg20102. Convivencia y Resolución Pacífica de Conflictos</v>
          </cell>
          <cell r="F104" t="str">
            <v>MR20102001. Mejorar en 1,3% el índice integral anual de convivencia ciudadana (resolución pacífica de conflictos, seguridad y convivenca) en el departamento del Valle del Cauca durante el periodo de gobierno</v>
          </cell>
          <cell r="G104" t="str">
            <v>Sp2010201. Convivencia Integral: Seguridad, Vida, Mujuer, Familia y Entorno</v>
          </cell>
          <cell r="H104" t="str">
            <v>Violencias en parejas de mujeres, diagnosticado y caracterizado</v>
          </cell>
          <cell r="I104" t="str">
            <v>MP201020100108. Asistir técnicamente a 42 municipios para la consolidación de la ruta de atención para las mujeres víctimas de la violencia basada en género (VBG), durante el cuatrienio</v>
          </cell>
          <cell r="J104" t="str">
            <v>SECRETARÍA DE LA MUJER, EQUIDAD DE GÉNERO Y DIVERSIDAD SEXUAL</v>
          </cell>
          <cell r="K104" t="str">
            <v>INCREMENTO</v>
          </cell>
          <cell r="L104">
            <v>42</v>
          </cell>
          <cell r="M104">
            <v>2019</v>
          </cell>
          <cell r="N104">
            <v>42</v>
          </cell>
          <cell r="O104">
            <v>10</v>
          </cell>
          <cell r="P104">
            <v>20</v>
          </cell>
          <cell r="Q104">
            <v>30</v>
          </cell>
          <cell r="R104">
            <v>42</v>
          </cell>
          <cell r="S104">
            <v>197410000</v>
          </cell>
          <cell r="T104">
            <v>100000000</v>
          </cell>
          <cell r="U104">
            <v>100000000</v>
          </cell>
          <cell r="AD104">
            <v>30000000</v>
          </cell>
          <cell r="AE104">
            <v>30000000</v>
          </cell>
          <cell r="AN104">
            <v>32100000</v>
          </cell>
          <cell r="AO104">
            <v>32100000</v>
          </cell>
          <cell r="AX104">
            <v>35310000</v>
          </cell>
          <cell r="AY104">
            <v>35310000</v>
          </cell>
          <cell r="BF104">
            <v>0</v>
          </cell>
        </row>
        <row r="105">
          <cell r="A105" t="str">
            <v>MP201020100109</v>
          </cell>
          <cell r="B105">
            <v>102</v>
          </cell>
          <cell r="C105" t="str">
            <v>LT2. VALLE DEL CAUCA TERRITORIO DE INTEGRACIÓN SOCIAL PARA LA PAZ</v>
          </cell>
          <cell r="D105" t="str">
            <v>LA201. JUSTICIA, SEGURIDAD Y CONVIVENCIA</v>
          </cell>
          <cell r="E105" t="str">
            <v>Pg20102. Convivencia y Resolución Pacífica de Conflictos</v>
          </cell>
          <cell r="F105" t="str">
            <v>MR20102001. Mejorar en 1,3% el índice integral anual de convivencia ciudadana (resolución pacífica de conflictos, seguridad y convivenca) en el departamento del Valle del Cauca durante el periodo de gobierno</v>
          </cell>
          <cell r="G105" t="str">
            <v>Sp2010201. Convivencia Integral: Seguridad, Vida, Mujuer, Familia y Entorno</v>
          </cell>
          <cell r="H105" t="str">
            <v>Espacios de coordinación e incidencia institucional frente a la prevención y atención de las violencias de género, fortalecidos</v>
          </cell>
          <cell r="I105" t="str">
            <v>MP201020100109. Elaborar 1 protocolo para responder a la violencia por prejuicio y a los feminicidios de mujeres LBTI, en el cuatrienio</v>
          </cell>
          <cell r="J105" t="str">
            <v>SECRETARÍA DE LA MUJER, EQUIDAD DE GÉNERO Y DIVERSIDAD SEXUAL</v>
          </cell>
          <cell r="K105" t="str">
            <v>INCREMENTO</v>
          </cell>
          <cell r="L105">
            <v>1</v>
          </cell>
          <cell r="M105">
            <v>2019</v>
          </cell>
          <cell r="N105">
            <v>1</v>
          </cell>
          <cell r="O105">
            <v>1</v>
          </cell>
          <cell r="P105">
            <v>1</v>
          </cell>
          <cell r="Q105">
            <v>1</v>
          </cell>
          <cell r="R105">
            <v>1</v>
          </cell>
          <cell r="S105">
            <v>197410000</v>
          </cell>
          <cell r="T105">
            <v>100000000</v>
          </cell>
          <cell r="U105">
            <v>100000000</v>
          </cell>
          <cell r="AD105">
            <v>30000000</v>
          </cell>
          <cell r="AE105">
            <v>30000000</v>
          </cell>
          <cell r="AN105">
            <v>32100000</v>
          </cell>
          <cell r="AO105">
            <v>32100000</v>
          </cell>
          <cell r="AX105">
            <v>35310000</v>
          </cell>
          <cell r="AY105">
            <v>35310000</v>
          </cell>
          <cell r="BF105">
            <v>0</v>
          </cell>
        </row>
        <row r="106">
          <cell r="A106" t="str">
            <v>MP201020100110</v>
          </cell>
          <cell r="B106">
            <v>103</v>
          </cell>
          <cell r="C106" t="str">
            <v>LT2. VALLE DEL CAUCA TERRITORIO DE INTEGRACIÓN SOCIAL PARA LA PAZ</v>
          </cell>
          <cell r="D106" t="str">
            <v>LA201. JUSTICIA, SEGURIDAD Y CONVIVENCIA</v>
          </cell>
          <cell r="E106" t="str">
            <v>Pg20102. Convivencia y Resolución Pacífica de Conflictos</v>
          </cell>
          <cell r="F106" t="str">
            <v>MR20102001. Mejorar en 1,3% el índice integral anual de convivencia ciudadana (resolución pacífica de conflictos, seguridad y convivenca) en el departamento del Valle del Cauca durante el periodo de gobierno</v>
          </cell>
          <cell r="G106" t="str">
            <v>Sp2010201. Convivencia Integral: Seguridad, Vida, Mujuer, Familia y Entorno</v>
          </cell>
          <cell r="H106" t="str">
            <v>Estrategias pedagógicas de implementación para los municipios en el abordaje de la temática de Masculinidades conscientes y equitativas como parte de las acciones de prevenciòn de las violencias de género, generadas</v>
          </cell>
          <cell r="I106" t="str">
            <v>MP201020100110. Capacitar en los 42 municipios, la transformación de imaginarios, discursos y prácticas frente a la diversidad sexual y de género (cambio de cultura homofóbica y transfóbica), en el periodo de gobierno</v>
          </cell>
          <cell r="J106" t="str">
            <v>SECRETARÍA DE LA MUJER, EQUIDAD DE GÉNERO Y DIVERSIDAD SEXUAL</v>
          </cell>
          <cell r="K106" t="str">
            <v>INCREMENTO</v>
          </cell>
          <cell r="L106">
            <v>41</v>
          </cell>
          <cell r="M106">
            <v>2019</v>
          </cell>
          <cell r="N106">
            <v>42</v>
          </cell>
          <cell r="O106">
            <v>10</v>
          </cell>
          <cell r="P106">
            <v>20</v>
          </cell>
          <cell r="Q106">
            <v>30</v>
          </cell>
          <cell r="R106">
            <v>42</v>
          </cell>
          <cell r="S106">
            <v>98715000</v>
          </cell>
          <cell r="T106">
            <v>50000000</v>
          </cell>
          <cell r="U106">
            <v>50000000</v>
          </cell>
          <cell r="AD106">
            <v>15000000</v>
          </cell>
          <cell r="AE106">
            <v>15000000</v>
          </cell>
          <cell r="AN106">
            <v>16050000</v>
          </cell>
          <cell r="AO106">
            <v>16050000</v>
          </cell>
          <cell r="AX106">
            <v>17665000</v>
          </cell>
          <cell r="AY106">
            <v>17665000</v>
          </cell>
          <cell r="BF106">
            <v>0</v>
          </cell>
        </row>
        <row r="107">
          <cell r="A107" t="str">
            <v>MP201020100111</v>
          </cell>
          <cell r="B107">
            <v>104</v>
          </cell>
          <cell r="C107" t="str">
            <v>LT2. VALLE DEL CAUCA TERRITORIO DE INTEGRACIÓN SOCIAL PARA LA PAZ</v>
          </cell>
          <cell r="D107" t="str">
            <v>LA201. JUSTICIA, SEGURIDAD Y CONVIVENCIA</v>
          </cell>
          <cell r="E107" t="str">
            <v>Pg20102. Convivencia y Resolución Pacífica de Conflictos</v>
          </cell>
          <cell r="F107" t="str">
            <v>MR20102001. Mejorar en 1,3% el índice integral anual de convivencia ciudadana (resolución pacífica de conflictos, seguridad y convivenca) en el departamento del Valle del Cauca durante el periodo de gobierno</v>
          </cell>
          <cell r="G107" t="str">
            <v>Sp2010201. Convivencia Integral: Seguridad, Vida, Mujuer, Familia y Entorno</v>
          </cell>
          <cell r="H107" t="str">
            <v>Acciones de prevención, detección y atención de las violencias de género y diversidad sexual, en el sector empresarial, promovidas</v>
          </cell>
          <cell r="I107" t="str">
            <v>MP201020100111. Orientar en la red empresarial vallecaucana acciones de prevención a la violencia basada en género (VBG), anualmente en el cuatrienio</v>
          </cell>
          <cell r="J107" t="str">
            <v>SECRETARÍA DE LA MUJER, EQUIDAD DE GÉNERO Y DIVERSIDAD SEXUAL</v>
          </cell>
          <cell r="K107" t="str">
            <v>INCREMENTO</v>
          </cell>
          <cell r="L107">
            <v>1</v>
          </cell>
          <cell r="M107">
            <v>2019</v>
          </cell>
          <cell r="N107">
            <v>1</v>
          </cell>
          <cell r="O107">
            <v>1</v>
          </cell>
          <cell r="P107">
            <v>1</v>
          </cell>
          <cell r="Q107">
            <v>1</v>
          </cell>
          <cell r="R107">
            <v>1</v>
          </cell>
          <cell r="S107">
            <v>98715000</v>
          </cell>
          <cell r="T107">
            <v>50000000</v>
          </cell>
          <cell r="U107">
            <v>50000000</v>
          </cell>
          <cell r="AD107">
            <v>15000000</v>
          </cell>
          <cell r="AE107">
            <v>15000000</v>
          </cell>
          <cell r="AN107">
            <v>16050000</v>
          </cell>
          <cell r="AO107">
            <v>16050000</v>
          </cell>
          <cell r="AX107">
            <v>17665000</v>
          </cell>
          <cell r="AY107">
            <v>17665000</v>
          </cell>
          <cell r="BF107">
            <v>0</v>
          </cell>
        </row>
        <row r="108">
          <cell r="A108" t="str">
            <v>MP201020100112</v>
          </cell>
          <cell r="B108">
            <v>105</v>
          </cell>
          <cell r="C108" t="str">
            <v>LT2. VALLE DEL CAUCA TERRITORIO DE INTEGRACIÓN SOCIAL PARA LA PAZ</v>
          </cell>
          <cell r="D108" t="str">
            <v>LA201. JUSTICIA, SEGURIDAD Y CONVIVENCIA</v>
          </cell>
          <cell r="E108" t="str">
            <v>Pg20102. Convivencia y Resolución Pacífica de Conflictos</v>
          </cell>
          <cell r="F108" t="str">
            <v>MR20102001. Mejorar en 1,3% el índice integral anual de convivencia ciudadana (resolución pacífica de conflictos, seguridad y convivenca) en el departamento del Valle del Cauca durante el periodo de gobierno</v>
          </cell>
          <cell r="G108" t="str">
            <v>Sp2010201. Convivencia Integral: Seguridad, Vida, Mujuer, Familia y Entorno</v>
          </cell>
          <cell r="H108" t="str">
            <v>Estrategias territoriales de atención para las mujeres que estan expuestas a una agresión, violencia o incluso feminicidio, articuladas</v>
          </cell>
          <cell r="I108" t="str">
            <v>MP201020100112. Orientar a 42 municipios en prevención y atención para las mujeres que están expuestas a una agresión, violencia e incluso feminicidio, violencia basada en género (VBG), durante el periodo de gobierno</v>
          </cell>
          <cell r="J108" t="str">
            <v>SECRETARÍA DE LA MUJER, EQUIDAD DE GÉNERO Y DIVERSIDAD SEXUAL</v>
          </cell>
          <cell r="K108" t="str">
            <v>INCREMENTO</v>
          </cell>
          <cell r="L108">
            <v>42</v>
          </cell>
          <cell r="M108">
            <v>2019</v>
          </cell>
          <cell r="N108">
            <v>42</v>
          </cell>
          <cell r="O108">
            <v>12</v>
          </cell>
          <cell r="P108">
            <v>22</v>
          </cell>
          <cell r="Q108">
            <v>32</v>
          </cell>
          <cell r="R108">
            <v>42</v>
          </cell>
          <cell r="S108">
            <v>789640000</v>
          </cell>
          <cell r="T108">
            <v>400000000</v>
          </cell>
          <cell r="U108">
            <v>400000000</v>
          </cell>
          <cell r="AD108">
            <v>120000000</v>
          </cell>
          <cell r="AE108">
            <v>120000000</v>
          </cell>
          <cell r="AN108">
            <v>128400000</v>
          </cell>
          <cell r="AO108">
            <v>128400000</v>
          </cell>
          <cell r="AX108">
            <v>141240000</v>
          </cell>
          <cell r="AY108">
            <v>141240000</v>
          </cell>
          <cell r="BF108">
            <v>0</v>
          </cell>
        </row>
        <row r="109">
          <cell r="A109" t="str">
            <v>MP201020200201</v>
          </cell>
          <cell r="B109">
            <v>106</v>
          </cell>
          <cell r="C109" t="str">
            <v>LT2. VALLE DEL CAUCA TERRITORIO DE INTEGRACIÓN SOCIAL PARA LA PAZ</v>
          </cell>
          <cell r="D109" t="str">
            <v>LA201. JUSTICIA, SEGURIDAD Y CONVIVENCIA</v>
          </cell>
          <cell r="E109" t="str">
            <v>Pg20102. Convivencia y Resolución Pacífica de Conflictos</v>
          </cell>
          <cell r="F109" t="str">
            <v>MR20102002. Reducir en 8 los casos reportados en Inspección y Vigilancia que afectan la convivencia escolar en las instituciones educativas oficiales del Valle del Cauca, durante el periodo de gobierno</v>
          </cell>
          <cell r="G109" t="str">
            <v xml:space="preserve">Sp2010202. Escuelas Seguras, Sanas y Pacíficas </v>
          </cell>
          <cell r="H109" t="str">
            <v>Instituciones educativas implementando el modelo de mediación escolar.</v>
          </cell>
          <cell r="I109" t="str">
            <v>MP201020200201. Implementar en 149 Instituciones Educativas Oficiales el Modelo de Mediación Escolar y Prácticas Restaurativas para fortalecer ambientes escolares, académicos y pedagógicos promoviendo entornos seguros, sanos y pacíficos, durante el periodo de gobierno</v>
          </cell>
          <cell r="J109" t="str">
            <v>SECRETARÍA DE EDUCACIÓN</v>
          </cell>
          <cell r="K109" t="str">
            <v>INCREMENTO</v>
          </cell>
          <cell r="L109">
            <v>0</v>
          </cell>
          <cell r="M109">
            <v>2019</v>
          </cell>
          <cell r="N109">
            <v>149</v>
          </cell>
          <cell r="O109">
            <v>10</v>
          </cell>
          <cell r="P109">
            <v>40</v>
          </cell>
          <cell r="Q109">
            <v>90</v>
          </cell>
          <cell r="R109">
            <v>149</v>
          </cell>
          <cell r="S109">
            <v>1491287081</v>
          </cell>
          <cell r="T109">
            <v>0</v>
          </cell>
          <cell r="AD109">
            <v>624202982</v>
          </cell>
          <cell r="AE109">
            <v>500000000</v>
          </cell>
          <cell r="AF109">
            <v>124202982</v>
          </cell>
          <cell r="AN109">
            <v>632897190</v>
          </cell>
          <cell r="AO109">
            <v>200000000</v>
          </cell>
          <cell r="AP109">
            <v>132897190</v>
          </cell>
          <cell r="AV109">
            <v>300000000</v>
          </cell>
          <cell r="AX109">
            <v>234186909</v>
          </cell>
          <cell r="AY109">
            <v>118000000</v>
          </cell>
          <cell r="AZ109">
            <v>116186909</v>
          </cell>
          <cell r="BF109">
            <v>0</v>
          </cell>
        </row>
        <row r="110">
          <cell r="A110" t="str">
            <v>MP201020200202</v>
          </cell>
          <cell r="B110">
            <v>107</v>
          </cell>
          <cell r="C110" t="str">
            <v>LT2. VALLE DEL CAUCA TERRITORIO DE INTEGRACIÓN SOCIAL PARA LA PAZ</v>
          </cell>
          <cell r="D110" t="str">
            <v>LA201. JUSTICIA, SEGURIDAD Y CONVIVENCIA</v>
          </cell>
          <cell r="E110" t="str">
            <v>Pg20102. Convivencia y Resolución Pacífica de Conflictos</v>
          </cell>
          <cell r="F110" t="str">
            <v>MR20102002. Reducir en 8 los casos reportados en Inspección y Vigilancia que afectan la convivencia escolar en las instituciones educativas oficiales del Valle del Cauca, durante el periodo de gobierno</v>
          </cell>
          <cell r="G110" t="str">
            <v xml:space="preserve">Sp2010202. Escuelas Seguras, Sanas y Pacíficas </v>
          </cell>
          <cell r="H110" t="str">
            <v>Instituciones educativas con acompañamiento psicosocial, manejo emocional, de conflictos, rutas de atención y manejo de casos tipo II y III.</v>
          </cell>
          <cell r="I110" t="str">
            <v>MP201020200202. Cualificar a 1800 directivos docentes y docentes para la prevención de la violencia contra la mujer y diferentes violencias que se presentan en la escuela; desde un enfoque diferencial centrado en los DD.HH, la diversidad sexual y de género que mejore la convivencia escolar, durante el periodo de gobierno.</v>
          </cell>
          <cell r="J110" t="str">
            <v>SECRETARÍA DE EDUCACIÓN</v>
          </cell>
          <cell r="K110" t="str">
            <v>INCREMENTO</v>
          </cell>
          <cell r="L110">
            <v>1800</v>
          </cell>
          <cell r="M110">
            <v>2019</v>
          </cell>
          <cell r="N110">
            <v>3600</v>
          </cell>
          <cell r="O110">
            <v>0</v>
          </cell>
          <cell r="P110">
            <v>2300</v>
          </cell>
          <cell r="Q110">
            <v>2900</v>
          </cell>
          <cell r="R110">
            <v>3600</v>
          </cell>
          <cell r="S110">
            <v>1674108852</v>
          </cell>
          <cell r="T110">
            <v>0</v>
          </cell>
          <cell r="AD110">
            <v>505253727</v>
          </cell>
          <cell r="AE110">
            <v>350000000</v>
          </cell>
          <cell r="AF110">
            <v>155253727</v>
          </cell>
          <cell r="AN110">
            <v>516121488</v>
          </cell>
          <cell r="AO110">
            <v>350000000</v>
          </cell>
          <cell r="AP110">
            <v>166121488</v>
          </cell>
          <cell r="AX110">
            <v>652733637</v>
          </cell>
          <cell r="AY110">
            <v>500000000</v>
          </cell>
          <cell r="AZ110">
            <v>152733637</v>
          </cell>
          <cell r="BF110">
            <v>0</v>
          </cell>
        </row>
        <row r="111">
          <cell r="A111" t="str">
            <v>MP201020200203</v>
          </cell>
          <cell r="B111">
            <v>108</v>
          </cell>
          <cell r="C111" t="str">
            <v>LT2. VALLE DEL CAUCA TERRITORIO DE INTEGRACIÓN SOCIAL PARA LA PAZ</v>
          </cell>
          <cell r="D111" t="str">
            <v>LA201. JUSTICIA, SEGURIDAD Y CONVIVENCIA</v>
          </cell>
          <cell r="E111" t="str">
            <v>Pg20102. Convivencia y Resolución Pacífica de Conflictos</v>
          </cell>
          <cell r="F111" t="str">
            <v>MR20102002. Reducir en 8 los casos reportados en Inspección y Vigilancia que afectan la convivencia escolar en las instituciones educativas oficiales del Valle del Cauca, durante el periodo de gobierno</v>
          </cell>
          <cell r="G111" t="str">
            <v xml:space="preserve">Sp2010202. Escuelas Seguras, Sanas y Pacíficas </v>
          </cell>
          <cell r="H111" t="str">
            <v>Directivos docentes, docentes y docentes orientadores cualificados en Derechos Humanos.</v>
          </cell>
          <cell r="I111" t="str">
            <v>MP201020200203. Implementar en el 100% de Instituciones educativas oficiales los proyectos pedagógicos tranversales orientados a mejorar la convivencia escolar, la trasversalizacion de los proyectos obligatorios en el PEI y la Cátedra de Paz (Competencias Ciudadanas, Educación para la sexualidad, Educación Ambiental, Educación Vial, Prevención de riesgos, educación financiera, uso adecuado del tiempo libre), anualmente</v>
          </cell>
          <cell r="J111" t="str">
            <v>SECRETARÍA DE EDUCACIÓN</v>
          </cell>
          <cell r="K111" t="str">
            <v>MANTENIMIENTO</v>
          </cell>
          <cell r="L111">
            <v>1</v>
          </cell>
          <cell r="M111">
            <v>2019</v>
          </cell>
          <cell r="N111">
            <v>1</v>
          </cell>
          <cell r="O111">
            <v>100</v>
          </cell>
          <cell r="P111">
            <v>100</v>
          </cell>
          <cell r="Q111">
            <v>100</v>
          </cell>
          <cell r="R111">
            <v>100</v>
          </cell>
          <cell r="S111">
            <v>5555147807</v>
          </cell>
          <cell r="T111">
            <v>875000000</v>
          </cell>
          <cell r="U111">
            <v>100000000</v>
          </cell>
          <cell r="V111">
            <v>775000000</v>
          </cell>
          <cell r="AD111">
            <v>1017512423</v>
          </cell>
          <cell r="AE111">
            <v>700000000</v>
          </cell>
          <cell r="AF111">
            <v>317512423</v>
          </cell>
          <cell r="AN111">
            <v>1003738293</v>
          </cell>
          <cell r="AO111">
            <v>200000000</v>
          </cell>
          <cell r="AP111">
            <v>303738293</v>
          </cell>
          <cell r="AV111">
            <v>500000000</v>
          </cell>
          <cell r="AX111">
            <v>2658897091</v>
          </cell>
          <cell r="AY111">
            <v>400000000</v>
          </cell>
          <cell r="AZ111">
            <v>258897091</v>
          </cell>
          <cell r="BF111">
            <v>2000000000</v>
          </cell>
        </row>
        <row r="112">
          <cell r="A112" t="str">
            <v>MP201020200204</v>
          </cell>
          <cell r="B112">
            <v>109</v>
          </cell>
          <cell r="C112" t="str">
            <v>LT2. VALLE DEL CAUCA TERRITORIO DE INTEGRACIÓN SOCIAL PARA LA PAZ</v>
          </cell>
          <cell r="D112" t="str">
            <v>LA201. JUSTICIA, SEGURIDAD Y CONVIVENCIA</v>
          </cell>
          <cell r="E112" t="str">
            <v>Pg20102. Convivencia y Resolución Pacífica de Conflictos</v>
          </cell>
          <cell r="F112" t="str">
            <v>MR20102002. Reducir en 8 los casos reportados en Inspección y Vigilancia que afectan la convivencia escolar en las instituciones educativas oficiales del Valle del Cauca, durante el periodo de gobierno</v>
          </cell>
          <cell r="G112" t="str">
            <v xml:space="preserve">Sp2010202. Escuelas Seguras, Sanas y Pacíficas </v>
          </cell>
          <cell r="H112" t="str">
            <v>Propuesta de Escuela de Padres para mejorar la convivencia escolar.</v>
          </cell>
          <cell r="I112" t="str">
            <v>MP201020200204. Cualificar el 100% de las escuelas de padres de las instituciones educativas oficiales en la prevención de la violencia contra la mujer y diferentes violencias que se presentan en la escuela; desde un enfoque diferencial centrado en los DD.HH, la diversidad sexual y de género que mejore la convivencia escolar, durante el periodo de gobierno</v>
          </cell>
          <cell r="J112" t="str">
            <v>SECRETARÍA DE EDUCACIÓN</v>
          </cell>
          <cell r="K112" t="str">
            <v>INCREMENTO</v>
          </cell>
          <cell r="L112">
            <v>0</v>
          </cell>
          <cell r="M112">
            <v>2019</v>
          </cell>
          <cell r="N112">
            <v>1</v>
          </cell>
          <cell r="O112">
            <v>10</v>
          </cell>
          <cell r="P112">
            <v>40</v>
          </cell>
          <cell r="Q112">
            <v>70</v>
          </cell>
          <cell r="R112">
            <v>100</v>
          </cell>
          <cell r="S112">
            <v>1988598501</v>
          </cell>
          <cell r="T112">
            <v>0</v>
          </cell>
          <cell r="AD112">
            <v>719374962</v>
          </cell>
          <cell r="AE112">
            <v>596000000</v>
          </cell>
          <cell r="AF112">
            <v>123374962</v>
          </cell>
          <cell r="AN112">
            <v>728011209</v>
          </cell>
          <cell r="AO112">
            <v>196000000</v>
          </cell>
          <cell r="AP112">
            <v>132011209</v>
          </cell>
          <cell r="AV112">
            <v>400000000</v>
          </cell>
          <cell r="AX112">
            <v>541212330</v>
          </cell>
          <cell r="AY112">
            <v>396000000</v>
          </cell>
          <cell r="AZ112">
            <v>145212330</v>
          </cell>
        </row>
        <row r="113">
          <cell r="A113" t="str">
            <v>MP201020200205</v>
          </cell>
          <cell r="B113">
            <v>110</v>
          </cell>
          <cell r="C113" t="str">
            <v>LT2. VALLE DEL CAUCA TERRITORIO DE INTEGRACIÓN SOCIAL PARA LA PAZ</v>
          </cell>
          <cell r="D113" t="str">
            <v>LA201. JUSTICIA, SEGURIDAD Y CONVIVENCIA</v>
          </cell>
          <cell r="E113" t="str">
            <v>Pg20102. Convivencia y Resolución Pacífica de Conflictos</v>
          </cell>
          <cell r="F113" t="str">
            <v>MR20102002. Reducir en 8 los casos reportados en Inspección y Vigilancia que afectan la convivencia escolar en las instituciones educativas oficiales del Valle del Cauca, durante el periodo de gobierno</v>
          </cell>
          <cell r="G113" t="str">
            <v xml:space="preserve">Sp2010202. Escuelas Seguras, Sanas y Pacíficas </v>
          </cell>
          <cell r="H113" t="str">
            <v>Consejos Directivos, Directivos Docentes y Docentes acompañados para implementar y fortalecer los Proyectos Pedagógicos Transversales en el PEI</v>
          </cell>
          <cell r="I113" t="str">
            <v>MP201020200205. Implementar en 149 instituciones educativas oficiales la estrategia de acompañamiento psicosocial en el manejo emocional de conflictos promoviendo escuelas saludables y entornos de reconciliación, anualmente</v>
          </cell>
          <cell r="J113" t="str">
            <v>SECRETARÍA DE EDUCACIÓN</v>
          </cell>
          <cell r="K113" t="str">
            <v>INCREMENTO</v>
          </cell>
          <cell r="L113">
            <v>0</v>
          </cell>
          <cell r="M113">
            <v>2019</v>
          </cell>
          <cell r="N113">
            <v>149</v>
          </cell>
          <cell r="O113">
            <v>0</v>
          </cell>
          <cell r="P113">
            <v>149</v>
          </cell>
          <cell r="Q113">
            <v>149</v>
          </cell>
          <cell r="R113">
            <v>149</v>
          </cell>
          <cell r="S113">
            <v>3785432216</v>
          </cell>
          <cell r="T113">
            <v>0</v>
          </cell>
          <cell r="AD113">
            <v>1131207951</v>
          </cell>
          <cell r="AE113">
            <v>800000000</v>
          </cell>
          <cell r="AF113">
            <v>331207951</v>
          </cell>
          <cell r="AN113">
            <v>1104392507</v>
          </cell>
          <cell r="AO113">
            <v>400000000</v>
          </cell>
          <cell r="AP113">
            <v>304392507</v>
          </cell>
          <cell r="AV113">
            <v>400000000</v>
          </cell>
          <cell r="AX113">
            <v>1549831758</v>
          </cell>
          <cell r="AY113">
            <v>420000000</v>
          </cell>
          <cell r="AZ113">
            <v>329831758</v>
          </cell>
          <cell r="BF113">
            <v>800000000</v>
          </cell>
        </row>
        <row r="114">
          <cell r="A114" t="str">
            <v>MP201020200206</v>
          </cell>
          <cell r="B114">
            <v>111</v>
          </cell>
          <cell r="C114" t="str">
            <v>LT2. VALLE DEL CAUCA TERRITORIO DE INTEGRACIÓN SOCIAL PARA LA PAZ</v>
          </cell>
          <cell r="D114" t="str">
            <v>LA201. JUSTICIA, SEGURIDAD Y CONVIVENCIA</v>
          </cell>
          <cell r="E114" t="str">
            <v>Pg20102. Convivencia y Resolución Pacífica de Conflictos</v>
          </cell>
          <cell r="F114" t="str">
            <v>MR20102002. Reducir en 8 los casos reportados en Inspección y Vigilancia que afectan la convivencia escolar en las instituciones educativas oficiales del Valle del Cauca, durante el periodo de gobierno</v>
          </cell>
          <cell r="G114" t="str">
            <v xml:space="preserve">Sp2010202. Escuelas Seguras, Sanas y Pacíficas </v>
          </cell>
          <cell r="H114" t="str">
            <v>Estrategia de promoción de la Convivencia Escolar desde la perspectiva de reconocimiento de la diversidad sexual y de géneros, desarrolladas</v>
          </cell>
          <cell r="I114" t="str">
            <v>MP201020200206. Mantener los 4 Comités Departamentales de Convivencia Escolar en la prevención de la violencia contra la mujer y diferentes violencias que se presentan en la escuela; desde un enfoque diferencial centrado en los DD.HH, la diversidad sexual y de género que mejore la convivencia escolar, anualmente, durante el periodo de gobierno.</v>
          </cell>
          <cell r="J114" t="str">
            <v>SECRETARÍA DE EDUCACIÓN</v>
          </cell>
          <cell r="K114" t="str">
            <v>MANTENIMIENTO</v>
          </cell>
          <cell r="L114">
            <v>4</v>
          </cell>
          <cell r="M114">
            <v>2019</v>
          </cell>
          <cell r="N114">
            <v>4</v>
          </cell>
          <cell r="O114">
            <v>4</v>
          </cell>
          <cell r="P114">
            <v>4</v>
          </cell>
          <cell r="Q114">
            <v>4</v>
          </cell>
          <cell r="R114">
            <v>4</v>
          </cell>
          <cell r="S114">
            <v>146885806</v>
          </cell>
          <cell r="T114">
            <v>0</v>
          </cell>
          <cell r="AD114">
            <v>48280199</v>
          </cell>
          <cell r="AE114">
            <v>40000000</v>
          </cell>
          <cell r="AF114">
            <v>8280199</v>
          </cell>
          <cell r="AN114">
            <v>48859813</v>
          </cell>
          <cell r="AO114">
            <v>40000000</v>
          </cell>
          <cell r="AP114">
            <v>8859813</v>
          </cell>
          <cell r="AX114">
            <v>49745794</v>
          </cell>
          <cell r="AY114">
            <v>40000000</v>
          </cell>
          <cell r="AZ114">
            <v>9745794</v>
          </cell>
          <cell r="BF114">
            <v>0</v>
          </cell>
        </row>
        <row r="115">
          <cell r="A115" t="str">
            <v>MP201020200207</v>
          </cell>
          <cell r="B115">
            <v>112</v>
          </cell>
          <cell r="C115" t="str">
            <v>LT2. VALLE DEL CAUCA TERRITORIO DE INTEGRACIÓN SOCIAL PARA LA PAZ</v>
          </cell>
          <cell r="D115" t="str">
            <v>LA201. JUSTICIA, SEGURIDAD Y CONVIVENCIA</v>
          </cell>
          <cell r="E115" t="str">
            <v>Pg20102. Convivencia y Resolución Pacífica de Conflictos</v>
          </cell>
          <cell r="F115" t="str">
            <v>MR20102002. Reducir en 8 los casos reportados en Inspección y Vigilancia que afectan la convivencia escolar en las instituciones educativas oficiales del Valle del Cauca, durante el periodo de gobierno</v>
          </cell>
          <cell r="G115" t="str">
            <v xml:space="preserve">Sp2010202. Escuelas Seguras, Sanas y Pacíficas </v>
          </cell>
          <cell r="H115" t="str">
            <v>Estrategias de promoción para la implementación del PESCC con énfasis en el reconocimiento de la Diversidad Sexual y de Género (PESCC: Proyecto de Educación para la Sexualidad y Construcción de Ciudadanía), desarrolladas.</v>
          </cell>
          <cell r="I115" t="str">
            <v>MP201020200207. Orientar 1 proceso de capacitación para la implementación del proyecto de educación para la sexualidad y construcción de ciudadania (PESCC) con énfasis en el reconocimiento de la diversidad sexual y de género en todo el departamento, durante el periodo de gobierno</v>
          </cell>
          <cell r="J115" t="str">
            <v>SECRETARÍA DE LA MUJER, EQUIDAD DE GÉNERO Y DIVERSIDAD SEXUAL</v>
          </cell>
          <cell r="K115" t="str">
            <v>INCREMENTO</v>
          </cell>
          <cell r="L115">
            <v>0</v>
          </cell>
          <cell r="M115">
            <v>2019</v>
          </cell>
          <cell r="N115">
            <v>42</v>
          </cell>
          <cell r="O115">
            <v>10</v>
          </cell>
          <cell r="P115">
            <v>20</v>
          </cell>
          <cell r="Q115">
            <v>30</v>
          </cell>
          <cell r="R115">
            <v>42</v>
          </cell>
          <cell r="S115">
            <v>98705000</v>
          </cell>
          <cell r="T115">
            <v>50000000</v>
          </cell>
          <cell r="U115">
            <v>50000000</v>
          </cell>
          <cell r="AD115">
            <v>15000000</v>
          </cell>
          <cell r="AE115">
            <v>15000000</v>
          </cell>
          <cell r="AN115">
            <v>16050000</v>
          </cell>
          <cell r="AO115">
            <v>16050000</v>
          </cell>
          <cell r="AX115">
            <v>17655000</v>
          </cell>
          <cell r="AY115">
            <v>17655000</v>
          </cell>
          <cell r="BF115">
            <v>0</v>
          </cell>
        </row>
        <row r="116">
          <cell r="A116" t="str">
            <v>MP201020200208</v>
          </cell>
          <cell r="B116">
            <v>113</v>
          </cell>
          <cell r="C116" t="str">
            <v>LT2. VALLE DEL CAUCA TERRITORIO DE INTEGRACIÓN SOCIAL PARA LA PAZ</v>
          </cell>
          <cell r="D116" t="str">
            <v>LA201. JUSTICIA, SEGURIDAD Y CONVIVENCIA</v>
          </cell>
          <cell r="E116" t="str">
            <v>Pg20102. Convivencia y Resolución Pacífica de Conflictos</v>
          </cell>
          <cell r="F116" t="str">
            <v>MR20102002. Reducir en 8 los casos reportados en Inspección y Vigilancia que afectan la convivencia escolar en las instituciones educativas oficiales del Valle del Cauca, durante el periodo de gobierno</v>
          </cell>
          <cell r="G116" t="str">
            <v xml:space="preserve">Sp2010202. Escuelas Seguras, Sanas y Pacíficas </v>
          </cell>
          <cell r="H116" t="str">
            <v>Estrategias comunicativa, desde el enfoque de reconocimiento de la Diversidad Sexual y de Género, desarrolladas.</v>
          </cell>
          <cell r="I116" t="str">
            <v>MP201020200208. Ejecutar 1 campaña con estrategias comunicativas sobre convivencia escolar para reconocimiento de la diversidad sexual y de género a nivel sociocultural, en el departamento, durante el periodo de gobierno</v>
          </cell>
          <cell r="J116" t="str">
            <v>SECRETARÍA DE LA MUJER, EQUIDAD DE GÉNERO Y DIVERSIDAD SEXUAL</v>
          </cell>
          <cell r="K116" t="str">
            <v xml:space="preserve">INCREMENTO </v>
          </cell>
          <cell r="L116">
            <v>0</v>
          </cell>
          <cell r="M116">
            <v>2019</v>
          </cell>
          <cell r="N116">
            <v>1</v>
          </cell>
          <cell r="O116">
            <v>1</v>
          </cell>
          <cell r="P116">
            <v>1</v>
          </cell>
          <cell r="Q116">
            <v>1</v>
          </cell>
          <cell r="R116">
            <v>1</v>
          </cell>
          <cell r="S116">
            <v>130000000</v>
          </cell>
          <cell r="T116">
            <v>100000000</v>
          </cell>
          <cell r="U116">
            <v>100000000</v>
          </cell>
          <cell r="AD116">
            <v>30000000</v>
          </cell>
          <cell r="AE116">
            <v>30000000</v>
          </cell>
          <cell r="AN116">
            <v>0</v>
          </cell>
          <cell r="AO116">
            <v>0</v>
          </cell>
          <cell r="AX116">
            <v>0</v>
          </cell>
          <cell r="BF116">
            <v>0</v>
          </cell>
        </row>
        <row r="117">
          <cell r="A117" t="str">
            <v>MP202010100101</v>
          </cell>
          <cell r="B117">
            <v>114</v>
          </cell>
          <cell r="C117" t="str">
            <v>LT2. VALLE DEL CAUCA TERRITORIO DE INTEGRACIÓN SOCIAL PARA LA PAZ</v>
          </cell>
          <cell r="D117" t="str">
            <v>LA202. VÍCTIMAS DEL CONFLICTO ARMADO</v>
          </cell>
          <cell r="E117" t="str">
            <v>Pg20201. Prevención y Protección a Víctimas del Conflicto Armado</v>
          </cell>
          <cell r="F117" t="str">
            <v>MR20201001. Obtener una calificación satisfactoria en la certificación de implementación política pública de víctimas del conflicto armado - componente de prevención, anualmente durante el periodo de gobierno</v>
          </cell>
          <cell r="G117" t="str">
            <v>Sp2020101. Prevención Temprana y Urgente para Víctimas del Conflicto Armado, con Enfoque Diferencial y Étnico</v>
          </cell>
          <cell r="H117" t="str">
            <v>Articulación de acciones para la prevencion y protección a víctimas</v>
          </cell>
          <cell r="I117" t="str">
            <v>MP202010100101. Ejecutar el 100% de las acciones del Plan de prevención y protección para mujeres víctimas del conflicto armado, con enfoque de género, durante el periodo de gobierno</v>
          </cell>
          <cell r="J117" t="str">
            <v>SECRETARÍA DE LA MUJER, EQUIDAD DE GÉNERO Y DIVERSIDAD SEXUAL</v>
          </cell>
          <cell r="K117" t="str">
            <v>INCREMENTO</v>
          </cell>
          <cell r="L117">
            <v>0</v>
          </cell>
          <cell r="M117">
            <v>2019</v>
          </cell>
          <cell r="N117">
            <v>1</v>
          </cell>
          <cell r="O117">
            <v>100</v>
          </cell>
          <cell r="P117">
            <v>100</v>
          </cell>
          <cell r="Q117">
            <v>100</v>
          </cell>
          <cell r="R117">
            <v>100</v>
          </cell>
          <cell r="S117">
            <v>98705000</v>
          </cell>
          <cell r="T117">
            <v>50000000</v>
          </cell>
          <cell r="U117">
            <v>50000000</v>
          </cell>
          <cell r="AD117">
            <v>15000000</v>
          </cell>
          <cell r="AE117">
            <v>15000000</v>
          </cell>
          <cell r="AN117">
            <v>16050000</v>
          </cell>
          <cell r="AO117">
            <v>16050000</v>
          </cell>
          <cell r="AX117">
            <v>17655000</v>
          </cell>
          <cell r="AY117">
            <v>17655000</v>
          </cell>
        </row>
        <row r="118">
          <cell r="A118" t="str">
            <v>MP202010100102</v>
          </cell>
          <cell r="B118">
            <v>115</v>
          </cell>
          <cell r="C118" t="str">
            <v>LT2. VALLE DEL CAUCA TERRITORIO DE INTEGRACIÓN SOCIAL PARA LA PAZ</v>
          </cell>
          <cell r="D118" t="str">
            <v>LA202. VÍCTIMAS DEL CONFLICTO ARMADO</v>
          </cell>
          <cell r="E118" t="str">
            <v>Pg20201. Prevención y Protección a Víctimas del Conflicto Armado</v>
          </cell>
          <cell r="F118" t="str">
            <v>MR20201001. Obtener una calificación satisfactoria en la certificación de implementación política pública de víctimas del conflicto armado - componente de prevención, anualmente durante el periodo de gobierno</v>
          </cell>
          <cell r="G118" t="str">
            <v>Sp2020101. Prevención Temprana y Urgente para Víctimas del Conflicto Armado, con Enfoque Diferencial y Étnico</v>
          </cell>
          <cell r="H118" t="str">
            <v>Habilidades socioemocionales para la vida, la prevención y atención de las violencias de género, interpersonales y en el conflicto armado; aplicando, los lineamientos nacionales para la transversalización del enfoque de género en el sector salud, impulsadas y promovidas</v>
          </cell>
          <cell r="I118" t="str">
            <v>MP202010100102. Asesorar a 42 entes territoriales en la aplicación de los lineamientos nacionales para la transversalizacion del enfoque de género para atención de las violencias de género en el sector salud, en el periodo de gobierno</v>
          </cell>
          <cell r="J118" t="str">
            <v>SECRETARÍA DE LA MUJER, EQUIDAD DE GÉNERO Y DIVERSIDAD SEXUAL</v>
          </cell>
          <cell r="K118" t="str">
            <v>INCREMENTO</v>
          </cell>
          <cell r="L118">
            <v>42</v>
          </cell>
          <cell r="M118">
            <v>2019</v>
          </cell>
          <cell r="N118">
            <v>42</v>
          </cell>
          <cell r="O118">
            <v>10</v>
          </cell>
          <cell r="P118">
            <v>20</v>
          </cell>
          <cell r="Q118">
            <v>30</v>
          </cell>
          <cell r="R118">
            <v>42</v>
          </cell>
          <cell r="S118">
            <v>98705000</v>
          </cell>
          <cell r="T118">
            <v>50000000</v>
          </cell>
          <cell r="U118">
            <v>50000000</v>
          </cell>
          <cell r="AD118">
            <v>15000000</v>
          </cell>
          <cell r="AE118">
            <v>15000000</v>
          </cell>
          <cell r="AN118">
            <v>16050000</v>
          </cell>
          <cell r="AO118">
            <v>16050000</v>
          </cell>
          <cell r="AX118">
            <v>17655000</v>
          </cell>
          <cell r="AY118">
            <v>17655000</v>
          </cell>
          <cell r="BF118">
            <v>0</v>
          </cell>
        </row>
        <row r="119">
          <cell r="A119" t="str">
            <v>MP202010100103</v>
          </cell>
          <cell r="B119">
            <v>116</v>
          </cell>
          <cell r="C119" t="str">
            <v>LT2. VALLE DEL CAUCA TERRITORIO DE INTEGRACIÓN SOCIAL PARA LA PAZ</v>
          </cell>
          <cell r="D119" t="str">
            <v>LA202. VÍCTIMAS DEL CONFLICTO ARMADO</v>
          </cell>
          <cell r="E119" t="str">
            <v>Pg20201. Prevención y Protección a Víctimas del Conflicto Armado</v>
          </cell>
          <cell r="F119" t="str">
            <v>MR20201001. Obtener una calificación satisfactoria en la certificación de implementación política pública de víctimas del conflicto armado - componente de prevención, anualmente durante el periodo de gobierno</v>
          </cell>
          <cell r="G119" t="str">
            <v>Sp2020101. Prevención Temprana y Urgente para Víctimas del Conflicto Armado, con Enfoque Diferencial y Étnico</v>
          </cell>
          <cell r="H119" t="str">
            <v>Territorializar en los lineamientos  nacionales  en temas de atención en salud mental  que  permitan mitigar este fenómeno y atender a las mujeres de la manera idónea, visibilizada.</v>
          </cell>
          <cell r="I119" t="str">
            <v>MP202010100103. Asesorar 42 entes territoriales en las medidas con enfoque de género, para atención en salud mental a las vícitmas del conflicto, durante el periodo de gobierno</v>
          </cell>
          <cell r="J119" t="str">
            <v>SECRETARÍA DE LA MUJER, EQUIDAD DE GÉNERO Y DIVERSIDAD SEXUAL</v>
          </cell>
          <cell r="K119" t="str">
            <v>INCREMENTO</v>
          </cell>
          <cell r="L119">
            <v>42</v>
          </cell>
          <cell r="M119">
            <v>2019</v>
          </cell>
          <cell r="N119">
            <v>42</v>
          </cell>
          <cell r="O119">
            <v>10</v>
          </cell>
          <cell r="P119">
            <v>20</v>
          </cell>
          <cell r="Q119">
            <v>30</v>
          </cell>
          <cell r="R119">
            <v>42</v>
          </cell>
          <cell r="S119">
            <v>98705000</v>
          </cell>
          <cell r="T119">
            <v>50000000</v>
          </cell>
          <cell r="U119">
            <v>50000000</v>
          </cell>
          <cell r="AD119">
            <v>15000000</v>
          </cell>
          <cell r="AE119">
            <v>15000000</v>
          </cell>
          <cell r="AN119">
            <v>16050000</v>
          </cell>
          <cell r="AO119">
            <v>16050000</v>
          </cell>
          <cell r="AX119">
            <v>17655000</v>
          </cell>
          <cell r="AY119">
            <v>17655000</v>
          </cell>
          <cell r="BF119">
            <v>0</v>
          </cell>
        </row>
        <row r="120">
          <cell r="A120" t="str">
            <v>MP202010200101</v>
          </cell>
          <cell r="B120">
            <v>117</v>
          </cell>
          <cell r="C120" t="str">
            <v>LT2. VALLE DEL CAUCA TERRITORIO DE INTEGRACIÓN SOCIAL PARA LA PAZ</v>
          </cell>
          <cell r="D120" t="str">
            <v>LA202. VÍCTIMAS DEL CONFLICTO ARMADO</v>
          </cell>
          <cell r="E120" t="str">
            <v>Pg20201. Prevención y Protección a Víctimas del Conflicto Armado</v>
          </cell>
          <cell r="F120" t="str">
            <v>MR20201001. Obtener una calificación satisfactoria en la certificación de implementación política pública de víctimas del conflicto armado - componente de prevención, anualmente durante el periodo de gobierno</v>
          </cell>
          <cell r="G120" t="str">
            <v>Sp2020102. Protección para Personas, Grupos, Organizaciones, Comunidades y Patrimonios Víctimas del Conflicto Armado</v>
          </cell>
          <cell r="H120" t="str">
            <v>Realizar el seguimiento, articulación,ejecución, monitoreo y/o evaluación al PAT departamental con enfoque diferencial.</v>
          </cell>
          <cell r="I120" t="str">
            <v>MP202010200101. Ejecutar 1 plan estratégico interinstitucional de acciones para el monitoreo y prevención de reclutamiento forzado, delitos sexuales con enfoque diferencial dirigido a niños, niñas, jóvenes y/o adolescentes en el departamento del Valle del Cauca</v>
          </cell>
          <cell r="J120" t="str">
            <v>SECRETARÍA DE CONVIVENCIA Y SEGURIDAD CIUDADANA</v>
          </cell>
          <cell r="K120" t="str">
            <v>INCREMENTO</v>
          </cell>
          <cell r="L120">
            <v>1</v>
          </cell>
          <cell r="M120">
            <v>2019</v>
          </cell>
          <cell r="N120">
            <v>1</v>
          </cell>
          <cell r="O120">
            <v>0</v>
          </cell>
          <cell r="P120">
            <v>1</v>
          </cell>
          <cell r="Q120">
            <v>1</v>
          </cell>
          <cell r="R120">
            <v>1</v>
          </cell>
          <cell r="S120">
            <v>385788000</v>
          </cell>
          <cell r="T120">
            <v>0</v>
          </cell>
          <cell r="AB120">
            <v>0</v>
          </cell>
          <cell r="AD120">
            <v>120000000</v>
          </cell>
          <cell r="AE120">
            <v>120000000</v>
          </cell>
          <cell r="AN120">
            <v>128400000.00000001</v>
          </cell>
          <cell r="AO120">
            <v>128400000.00000001</v>
          </cell>
          <cell r="AX120">
            <v>137388000.00000003</v>
          </cell>
          <cell r="AY120">
            <v>137388000.00000003</v>
          </cell>
          <cell r="BF120">
            <v>0</v>
          </cell>
        </row>
        <row r="121">
          <cell r="A121" t="str">
            <v>MP202010200102</v>
          </cell>
          <cell r="B121">
            <v>118</v>
          </cell>
          <cell r="C121" t="str">
            <v>LT2. VALLE DEL CAUCA TERRITORIO DE INTEGRACIÓN SOCIAL PARA LA PAZ</v>
          </cell>
          <cell r="D121" t="str">
            <v>LA202. VÍCTIMAS DEL CONFLICTO ARMADO</v>
          </cell>
          <cell r="E121" t="str">
            <v>Pg20201. Prevención y Protección a Víctimas del Conflicto Armado</v>
          </cell>
          <cell r="F121" t="str">
            <v>MR20201001. Obtener una calificación satisfactoria en la certificación de implementación política pública de víctimas del conflicto armado - componente de prevención, anualmente durante el periodo de gobierno</v>
          </cell>
          <cell r="G121" t="str">
            <v>Sp2020102. Protección para Personas, Grupos, Organizaciones, Comunidades y Patrimonios Víctimas del Conflicto Armado</v>
          </cell>
          <cell r="H121" t="str">
            <v>Realizar el seguimiento, articulación, ejecución, monitoreo y/o evaluación al PAT departamental con enfoque diferencial.</v>
          </cell>
          <cell r="I121" t="str">
            <v>MP202010200102. Ejecutar un plan departamental de contingencia con sus ajustes y acciones de prevención (temprana, urgente y de protección) con enfoque diferencial en el Departamento del Valle del Cauca</v>
          </cell>
          <cell r="J121" t="str">
            <v>SECRETARÍA DE CONVIVENCIA Y SEGURIDAD CIUDADANA</v>
          </cell>
          <cell r="K121" t="str">
            <v>INCREMENTO</v>
          </cell>
          <cell r="L121">
            <v>1</v>
          </cell>
          <cell r="M121">
            <v>2019</v>
          </cell>
          <cell r="N121">
            <v>1</v>
          </cell>
          <cell r="O121">
            <v>0</v>
          </cell>
          <cell r="P121">
            <v>1</v>
          </cell>
          <cell r="Q121">
            <v>1</v>
          </cell>
          <cell r="R121">
            <v>1</v>
          </cell>
          <cell r="S121">
            <v>385788000</v>
          </cell>
          <cell r="T121">
            <v>0</v>
          </cell>
          <cell r="AB121">
            <v>0</v>
          </cell>
          <cell r="AD121">
            <v>120000000</v>
          </cell>
          <cell r="AE121">
            <v>120000000</v>
          </cell>
          <cell r="AN121">
            <v>128400000.00000001</v>
          </cell>
          <cell r="AO121">
            <v>128400000.00000001</v>
          </cell>
          <cell r="AX121">
            <v>137388000.00000003</v>
          </cell>
          <cell r="AY121">
            <v>137388000.00000003</v>
          </cell>
          <cell r="BF121">
            <v>0</v>
          </cell>
        </row>
        <row r="122">
          <cell r="A122" t="str">
            <v>MP202010200103</v>
          </cell>
          <cell r="B122">
            <v>119</v>
          </cell>
          <cell r="C122" t="str">
            <v>LT2. VALLE DEL CAUCA TERRITORIO DE INTEGRACIÓN SOCIAL PARA LA PAZ</v>
          </cell>
          <cell r="D122" t="str">
            <v>LA202. VÍCTIMAS DEL CONFLICTO ARMADO</v>
          </cell>
          <cell r="E122" t="str">
            <v>Pg20201. Prevención y Protección a Víctimas del Conflicto Armado</v>
          </cell>
          <cell r="F122" t="str">
            <v>MR20201001. Obtener una calificación satisfactoria en la certificación de implementación política pública de víctimas del conflicto armado - componente de prevención, anualmente durante el periodo de gobierno</v>
          </cell>
          <cell r="G122" t="str">
            <v>Sp2020102. Protección para Personas, Grupos, Organizaciones, Comunidades y Patrimonios Víctimas del Conflicto Armado</v>
          </cell>
          <cell r="H122" t="str">
            <v>Realizar el seguimiento, articulación, ejecución, monitoreo y/o evaluación al PAT departamental con enfoque diferencial.</v>
          </cell>
          <cell r="I122" t="str">
            <v>MP202010200103. Articular 1 ruta integral en materia de prevención de riesgo de minas antipersonas (MAP), minas sin explotar (MUSE) y artefactos explosivos improvisados (AEI) en el departamento del Valle del Cauca</v>
          </cell>
          <cell r="J122" t="str">
            <v>SECRETARÍA DE CONVIVENCIA Y SEGURIDAD CIUDADANA</v>
          </cell>
          <cell r="K122" t="str">
            <v>INCREMENTO</v>
          </cell>
          <cell r="L122">
            <v>1</v>
          </cell>
          <cell r="M122">
            <v>2019</v>
          </cell>
          <cell r="N122">
            <v>1</v>
          </cell>
          <cell r="O122">
            <v>0</v>
          </cell>
          <cell r="P122">
            <v>1</v>
          </cell>
          <cell r="Q122">
            <v>1</v>
          </cell>
          <cell r="R122">
            <v>1</v>
          </cell>
          <cell r="S122">
            <v>289341000</v>
          </cell>
          <cell r="T122">
            <v>0</v>
          </cell>
          <cell r="AB122">
            <v>0</v>
          </cell>
          <cell r="AD122">
            <v>90000000</v>
          </cell>
          <cell r="AE122">
            <v>90000000</v>
          </cell>
          <cell r="AN122">
            <v>96300000</v>
          </cell>
          <cell r="AO122">
            <v>96300000</v>
          </cell>
          <cell r="AX122">
            <v>103041000</v>
          </cell>
          <cell r="AY122">
            <v>103041000</v>
          </cell>
          <cell r="BF122">
            <v>0</v>
          </cell>
        </row>
        <row r="123">
          <cell r="A123" t="str">
            <v>MP202010200104</v>
          </cell>
          <cell r="B123">
            <v>120</v>
          </cell>
          <cell r="C123" t="str">
            <v>LT2. VALLE DEL CAUCA TERRITORIO DE INTEGRACIÓN SOCIAL PARA LA PAZ</v>
          </cell>
          <cell r="D123" t="str">
            <v>LA202. VÍCTIMAS DEL CONFLICTO ARMADO</v>
          </cell>
          <cell r="E123" t="str">
            <v>Pg20201. Prevención y Protección a Víctimas del Conflicto Armado</v>
          </cell>
          <cell r="F123" t="str">
            <v>MR20201001. Obtener una calificación satisfactoria en la certificación de implementación política pública de víctimas del conflicto armado - componente de prevención, anualmente durante el periodo de gobierno</v>
          </cell>
          <cell r="G123" t="str">
            <v>Sp2020102. Protección para Personas, Grupos, Organizaciones, Comunidades y Patrimonios Víctimas del Conflicto Armado</v>
          </cell>
          <cell r="H123" t="str">
            <v>Población atendida con programas de cultura</v>
          </cell>
          <cell r="I123" t="str">
            <v>MP202010200104. Beneficiar a 3 comunidades victimas del conflicto con programas de arte y cultura para la paz</v>
          </cell>
          <cell r="J123" t="str">
            <v>INSTITUTO DEPARTAMENTAL DE BELLAS ARTES</v>
          </cell>
          <cell r="K123" t="str">
            <v>INCREMENTO</v>
          </cell>
          <cell r="L123">
            <v>1</v>
          </cell>
          <cell r="M123">
            <v>2019</v>
          </cell>
          <cell r="N123">
            <v>3</v>
          </cell>
          <cell r="O123">
            <v>0</v>
          </cell>
          <cell r="P123">
            <v>1</v>
          </cell>
          <cell r="Q123">
            <v>2</v>
          </cell>
          <cell r="R123">
            <v>3</v>
          </cell>
          <cell r="S123">
            <v>1110119167</v>
          </cell>
          <cell r="T123">
            <v>0</v>
          </cell>
          <cell r="AD123">
            <v>207500000</v>
          </cell>
          <cell r="AL123">
            <v>207500000</v>
          </cell>
          <cell r="AN123">
            <v>345691667</v>
          </cell>
          <cell r="AP123">
            <v>270103084.89728302</v>
          </cell>
          <cell r="AV123">
            <v>75588582.102716982</v>
          </cell>
          <cell r="AX123">
            <v>556927500</v>
          </cell>
          <cell r="AZ123">
            <v>271357013.44214702</v>
          </cell>
          <cell r="BF123">
            <v>285570486.55785298</v>
          </cell>
        </row>
        <row r="124">
          <cell r="A124" t="str">
            <v>MP202010200105</v>
          </cell>
          <cell r="B124">
            <v>121</v>
          </cell>
          <cell r="C124" t="str">
            <v>LT2. VALLE DEL CAUCA TERRITORIO DE INTEGRACIÓN SOCIAL PARA LA PAZ</v>
          </cell>
          <cell r="D124" t="str">
            <v>LA202. VÍCTIMAS DEL CONFLICTO ARMADO</v>
          </cell>
          <cell r="E124" t="str">
            <v>Pg20201. Prevención y Protección a Víctimas del Conflicto Armado</v>
          </cell>
          <cell r="F124" t="str">
            <v>MR20201001. Obtener una calificación satisfactoria en la certificación de implementación política pública de víctimas del conflicto armado - componente de prevención, anualmente durante el periodo de gobierno</v>
          </cell>
          <cell r="G124" t="str">
            <v>Sp2020102. Protección para Personas, Grupos, Organizaciones, Comunidades y Patrimonios Víctimas del Conflicto Armado</v>
          </cell>
          <cell r="H124" t="str">
            <v>Espacios de concertación funcionando de acuerdo a los subcomites establecidos por la ley</v>
          </cell>
          <cell r="I124" t="str">
            <v>MP202010200105. Operativizar 1 subcomité técnico de enfoque diferencial étnico en la mesa departamental de justicia transicional anualmente</v>
          </cell>
          <cell r="J124" t="str">
            <v>SECRETARÍA DE ASUNTO ÉTNICOS</v>
          </cell>
          <cell r="K124" t="str">
            <v>INCREMENTO</v>
          </cell>
          <cell r="L124">
            <v>1</v>
          </cell>
          <cell r="M124">
            <v>2019</v>
          </cell>
          <cell r="N124">
            <v>4</v>
          </cell>
          <cell r="O124">
            <v>1</v>
          </cell>
          <cell r="P124">
            <v>1</v>
          </cell>
          <cell r="Q124">
            <v>1</v>
          </cell>
          <cell r="R124">
            <v>1</v>
          </cell>
          <cell r="S124">
            <v>638000000</v>
          </cell>
          <cell r="T124">
            <v>188000000</v>
          </cell>
          <cell r="U124">
            <v>188000000</v>
          </cell>
          <cell r="AD124">
            <v>100000000</v>
          </cell>
          <cell r="AE124">
            <v>70000000</v>
          </cell>
          <cell r="AL124">
            <v>30000000</v>
          </cell>
          <cell r="AN124">
            <v>150000000</v>
          </cell>
          <cell r="AO124">
            <v>70000000</v>
          </cell>
          <cell r="AV124">
            <v>80000000</v>
          </cell>
          <cell r="AX124">
            <v>200000000</v>
          </cell>
          <cell r="AY124">
            <v>70000000</v>
          </cell>
          <cell r="BF124">
            <v>130000000</v>
          </cell>
        </row>
        <row r="125">
          <cell r="A125" t="str">
            <v>MP202010200106</v>
          </cell>
          <cell r="B125">
            <v>122</v>
          </cell>
          <cell r="C125" t="str">
            <v>LT2. VALLE DEL CAUCA TERRITORIO DE INTEGRACIÓN SOCIAL PARA LA PAZ</v>
          </cell>
          <cell r="D125" t="str">
            <v>LA202. VÍCTIMAS DEL CONFLICTO ARMADO</v>
          </cell>
          <cell r="E125" t="str">
            <v>Pg20201. Prevención y Protección a Víctimas del Conflicto Armado</v>
          </cell>
          <cell r="F125" t="str">
            <v>MR20201001. Obtener una calificación satisfactoria en la certificación de implementación política pública de víctimas del conflicto armado - componente de prevención, anualmente durante el periodo de gobierno</v>
          </cell>
          <cell r="G125" t="str">
            <v>Sp2020102. Protección para Personas, Grupos, Organizaciones, Comunidades y Patrimonios Víctimas del Conflicto Armado</v>
          </cell>
          <cell r="H125" t="str">
            <v>Capacitación a líderes en la ruta de reparación con enfoque étnico</v>
          </cell>
          <cell r="I125" t="str">
            <v>MP202010200106. Capacitar a 60 líderes y funcionarios en la ruta de reparación para las víctimas Afros e indígenas del conflicto armado</v>
          </cell>
          <cell r="J125" t="str">
            <v>SECRETARÍA DE ASUNTO ÉTNICOS</v>
          </cell>
          <cell r="K125" t="str">
            <v>INCREMENTO</v>
          </cell>
          <cell r="L125">
            <v>15</v>
          </cell>
          <cell r="M125">
            <v>2019</v>
          </cell>
          <cell r="N125">
            <v>60</v>
          </cell>
          <cell r="O125">
            <v>15</v>
          </cell>
          <cell r="P125">
            <v>40</v>
          </cell>
          <cell r="Q125">
            <v>45</v>
          </cell>
          <cell r="R125">
            <v>60</v>
          </cell>
          <cell r="S125">
            <v>1313000000</v>
          </cell>
          <cell r="T125">
            <v>188000000</v>
          </cell>
          <cell r="U125">
            <v>188000000</v>
          </cell>
          <cell r="AD125">
            <v>375000000</v>
          </cell>
          <cell r="AE125">
            <v>70000000</v>
          </cell>
          <cell r="AL125">
            <v>305000000</v>
          </cell>
          <cell r="AN125">
            <v>375000000</v>
          </cell>
          <cell r="AO125">
            <v>70000000</v>
          </cell>
          <cell r="AV125">
            <v>305000000</v>
          </cell>
          <cell r="AX125">
            <v>375000000</v>
          </cell>
          <cell r="AY125">
            <v>70000000</v>
          </cell>
          <cell r="BF125">
            <v>305000000</v>
          </cell>
        </row>
        <row r="126">
          <cell r="A126" t="str">
            <v>MP202010200107</v>
          </cell>
          <cell r="B126">
            <v>123</v>
          </cell>
          <cell r="C126" t="str">
            <v>LT2. VALLE DEL CAUCA TERRITORIO DE INTEGRACIÓN SOCIAL PARA LA PAZ</v>
          </cell>
          <cell r="D126" t="str">
            <v>LA202. VÍCTIMAS DEL CONFLICTO ARMADO</v>
          </cell>
          <cell r="E126" t="str">
            <v>Pg20201. Prevención y Protección a Víctimas del Conflicto Armado</v>
          </cell>
          <cell r="F126" t="str">
            <v>MR20201001. Obtener una calificación satisfactoria en la certificación de implementación política pública de víctimas del conflicto armado - componente de prevención, anualmente durante el periodo de gobierno</v>
          </cell>
          <cell r="G126" t="str">
            <v>Sp2020102. Protección para Personas, Grupos, Organizaciones, Comunidades y Patrimonios Víctimas del Conflicto Armado</v>
          </cell>
          <cell r="H126" t="str">
            <v>Divulgación de rutas de reparación para víctimas de comunidades étnicas enmarcadas en la ley 1448/2011</v>
          </cell>
          <cell r="I126" t="str">
            <v>MP202010200107. Divulgar 1 ruta de reparación para víctimas de comunidades étnicas enmarcadas en la ley 1448 de 2011 mediante los decretos ley 4633 y 4635 de 2011, anualmente, durante el periodo de gobierno</v>
          </cell>
          <cell r="J126" t="str">
            <v>SECRETARÍA DE ASUNTO ÉTNICOS</v>
          </cell>
          <cell r="K126" t="str">
            <v>INCREMENTO</v>
          </cell>
          <cell r="L126">
            <v>0</v>
          </cell>
          <cell r="M126">
            <v>2019</v>
          </cell>
          <cell r="N126">
            <v>1</v>
          </cell>
          <cell r="O126">
            <v>1</v>
          </cell>
          <cell r="P126">
            <v>1</v>
          </cell>
          <cell r="Q126">
            <v>1</v>
          </cell>
          <cell r="R126">
            <v>1</v>
          </cell>
          <cell r="S126">
            <v>398000000</v>
          </cell>
          <cell r="T126">
            <v>188000000</v>
          </cell>
          <cell r="U126">
            <v>188000000</v>
          </cell>
          <cell r="AD126">
            <v>70000000</v>
          </cell>
          <cell r="AE126">
            <v>70000000</v>
          </cell>
          <cell r="AN126">
            <v>70000000</v>
          </cell>
          <cell r="AO126">
            <v>70000000</v>
          </cell>
          <cell r="AX126">
            <v>70000000</v>
          </cell>
          <cell r="AY126">
            <v>70000000</v>
          </cell>
          <cell r="BF126">
            <v>0</v>
          </cell>
        </row>
        <row r="127">
          <cell r="A127" t="str">
            <v>MP202020100101</v>
          </cell>
          <cell r="B127">
            <v>124</v>
          </cell>
          <cell r="C127" t="str">
            <v>LT2. VALLE DEL CAUCA TERRITORIO DE INTEGRACIÓN SOCIAL PARA LA PAZ</v>
          </cell>
          <cell r="D127" t="str">
            <v>LA202. VÍCTIMAS DEL CONFLICTO ARMADO</v>
          </cell>
          <cell r="E127" t="str">
            <v>Pg20202. Atención y Asistencia con Enfoque Diferencial y Participación Efectiva de Víctimas del Conflicto Armado</v>
          </cell>
          <cell r="F127" t="str">
            <v>MR20202001. Mantener la certificación de la implementación de la política pública de víctimas del conflicto armado, componente atención y asistencía técnica, anualmente</v>
          </cell>
          <cell r="G127" t="str">
            <v>Sp2020201. Acciones de Información y Orientación a Víctimas del Conflicto Armado</v>
          </cell>
          <cell r="H127" t="str">
            <v>Diseñar y ejecutar mecanismos de seguimiento a la politica publica de víctimas departamental</v>
          </cell>
          <cell r="I127" t="str">
            <v>MP202020100101. Implementar 1 plan de acción territorial PAT para el departamento con su respectivo ajuste anualmente</v>
          </cell>
          <cell r="J127" t="str">
            <v>SECRETARÍA DE PAZ TERRITORIAL Y RECONCILIACIÓN</v>
          </cell>
          <cell r="K127" t="str">
            <v>MANTENIMIENTO</v>
          </cell>
          <cell r="L127">
            <v>1</v>
          </cell>
          <cell r="M127">
            <v>2019</v>
          </cell>
          <cell r="N127">
            <v>1</v>
          </cell>
          <cell r="O127">
            <v>1</v>
          </cell>
          <cell r="P127">
            <v>1</v>
          </cell>
          <cell r="Q127">
            <v>1</v>
          </cell>
          <cell r="R127">
            <v>1</v>
          </cell>
          <cell r="S127">
            <v>380000000</v>
          </cell>
          <cell r="T127">
            <v>110000000</v>
          </cell>
          <cell r="AB127">
            <v>110000000</v>
          </cell>
          <cell r="AD127">
            <v>90000000</v>
          </cell>
          <cell r="AE127">
            <v>30000000</v>
          </cell>
          <cell r="AL127">
            <v>60000000</v>
          </cell>
          <cell r="AN127">
            <v>90000000</v>
          </cell>
          <cell r="AO127">
            <v>30000000</v>
          </cell>
          <cell r="AV127">
            <v>60000000</v>
          </cell>
          <cell r="AX127">
            <v>90000000</v>
          </cell>
          <cell r="AY127">
            <v>30000000</v>
          </cell>
          <cell r="BF127">
            <v>60000000</v>
          </cell>
        </row>
        <row r="128">
          <cell r="A128" t="str">
            <v>MP202020100102</v>
          </cell>
          <cell r="B128">
            <v>125</v>
          </cell>
          <cell r="C128" t="str">
            <v>LT2. VALLE DEL CAUCA TERRITORIO DE INTEGRACIÓN SOCIAL PARA LA PAZ</v>
          </cell>
          <cell r="D128" t="str">
            <v>LA202. VÍCTIMAS DEL CONFLICTO ARMADO</v>
          </cell>
          <cell r="E128" t="str">
            <v>Pg20202. Atención y Asistencia con Enfoque Diferencial y Participación Efectiva de Víctimas del Conflicto Armado</v>
          </cell>
          <cell r="F128" t="str">
            <v>MR20202001. Mantener la certificación de la implementación de la política pública de víctimas del conflicto armado, componente atención y asistencía técnica, anualmente</v>
          </cell>
          <cell r="G128" t="str">
            <v>Sp2020201. Acciones de Información y Orientación a Víctimas del Conflicto Armado</v>
          </cell>
          <cell r="H128" t="str">
            <v>Acceso y garantía a la educación para estudiantes victimas del conflicto armado</v>
          </cell>
          <cell r="I128" t="str">
            <v>MP202020100102. Beneficiar a 2923 estudiantes de la población víctima del conflicto armado de instituciones educativas oficiales con modelos educativos flexibles para la atención pertinente e inclusiva en cada año del periodo de gobierno</v>
          </cell>
          <cell r="J128" t="str">
            <v>SECRETARÍA DE EDUCACIÓN</v>
          </cell>
          <cell r="K128" t="str">
            <v>MANTENIMIENTO</v>
          </cell>
          <cell r="L128">
            <v>2923</v>
          </cell>
          <cell r="M128">
            <v>2019</v>
          </cell>
          <cell r="N128">
            <v>2923</v>
          </cell>
          <cell r="O128">
            <v>2923</v>
          </cell>
          <cell r="P128">
            <v>2923</v>
          </cell>
          <cell r="Q128">
            <v>2923</v>
          </cell>
          <cell r="R128">
            <v>2923</v>
          </cell>
          <cell r="S128">
            <v>827957208</v>
          </cell>
          <cell r="T128">
            <v>100000000</v>
          </cell>
          <cell r="U128">
            <v>100000000</v>
          </cell>
          <cell r="AD128">
            <v>239407825</v>
          </cell>
          <cell r="AE128">
            <v>200000000</v>
          </cell>
          <cell r="AF128">
            <v>39407825</v>
          </cell>
          <cell r="AN128">
            <v>242166373</v>
          </cell>
          <cell r="AO128">
            <v>200000000</v>
          </cell>
          <cell r="AP128">
            <v>42166373</v>
          </cell>
          <cell r="AX128">
            <v>246383010</v>
          </cell>
          <cell r="AY128">
            <v>200000000</v>
          </cell>
          <cell r="AZ128">
            <v>46383010</v>
          </cell>
          <cell r="BF128">
            <v>0</v>
          </cell>
        </row>
        <row r="129">
          <cell r="A129" t="str">
            <v>MP202020100103</v>
          </cell>
          <cell r="B129">
            <v>126</v>
          </cell>
          <cell r="C129" t="str">
            <v>LT2. VALLE DEL CAUCA TERRITORIO DE INTEGRACIÓN SOCIAL PARA LA PAZ</v>
          </cell>
          <cell r="D129" t="str">
            <v>LA202. VÍCTIMAS DEL CONFLICTO ARMADO</v>
          </cell>
          <cell r="E129" t="str">
            <v>Pg20202. Atención y Asistencia con Enfoque Diferencial y Participación Efectiva de Víctimas del Conflicto Armado</v>
          </cell>
          <cell r="F129" t="str">
            <v>MR20202001. Mantener la certificación de la implementación de la política pública de víctimas del conflicto armado, componente atención y asistencía técnica, anualmente</v>
          </cell>
          <cell r="G129" t="str">
            <v>Sp2020201. Acciones de Información y Orientación a Víctimas del Conflicto Armado</v>
          </cell>
          <cell r="H129" t="str">
            <v xml:space="preserve">Programas de apoyo psicosocial </v>
          </cell>
          <cell r="I129" t="str">
            <v>MP202020100103. Brindar a 23 instituciones educativas servicio de apoyo psicosocial para la atención pertinente e inclusiva de la población escolar víctima del conflicto armado en cada año del periodo de gobierno</v>
          </cell>
          <cell r="J129" t="str">
            <v>SECRETARÍA DE EDUCACIÓN</v>
          </cell>
          <cell r="K129" t="str">
            <v>INCREMENTO</v>
          </cell>
          <cell r="L129">
            <v>0</v>
          </cell>
          <cell r="M129">
            <v>2019</v>
          </cell>
          <cell r="N129">
            <v>23</v>
          </cell>
          <cell r="O129">
            <v>23</v>
          </cell>
          <cell r="P129">
            <v>23</v>
          </cell>
          <cell r="Q129">
            <v>23</v>
          </cell>
          <cell r="R129">
            <v>23</v>
          </cell>
          <cell r="S129">
            <v>1355914416</v>
          </cell>
          <cell r="T129">
            <v>0</v>
          </cell>
          <cell r="AD129">
            <v>378815650</v>
          </cell>
          <cell r="AE129">
            <v>300000000</v>
          </cell>
          <cell r="AF129">
            <v>78815650</v>
          </cell>
          <cell r="AN129">
            <v>484332746</v>
          </cell>
          <cell r="AO129">
            <v>400000000</v>
          </cell>
          <cell r="AP129">
            <v>84332746</v>
          </cell>
          <cell r="AX129">
            <v>492766020</v>
          </cell>
          <cell r="AY129">
            <v>400000000</v>
          </cell>
          <cell r="AZ129">
            <v>92766020</v>
          </cell>
          <cell r="BF129">
            <v>0</v>
          </cell>
        </row>
        <row r="130">
          <cell r="A130" t="str">
            <v>MP202020200101</v>
          </cell>
          <cell r="B130">
            <v>127</v>
          </cell>
          <cell r="C130" t="str">
            <v>LT2. VALLE DEL CAUCA TERRITORIO DE INTEGRACIÓN SOCIAL PARA LA PAZ</v>
          </cell>
          <cell r="D130" t="str">
            <v>LA202. VÍCTIMAS DEL CONFLICTO ARMADO</v>
          </cell>
          <cell r="E130" t="str">
            <v>Pg20202. Atención y Asistencia con Enfoque Diferencial y Participación Efectiva de Víctimas del Conflicto Armado</v>
          </cell>
          <cell r="F130" t="str">
            <v>MR20202001. Mantener la certificación de la implementación de la política pública de víctimas del conflicto armado, componente atención y asistencía técnica, anualmente</v>
          </cell>
          <cell r="G130" t="str">
            <v>Sp2020202. Estrategia de Corresponsabilidad en el Departamento</v>
          </cell>
          <cell r="H130" t="str">
            <v>Concurrir con recurso al 100 % de municipios que soliciten  apoyo para la caracterización de la población víctima  hasta agotar recursos</v>
          </cell>
          <cell r="I130" t="str">
            <v>MP202020200101. Concurrir con el 100% de recursos a los municipios que soliciten apoyo para la caracterización de la población víctima, de acuerdo a la capacidad institucional</v>
          </cell>
          <cell r="J130" t="str">
            <v>SECRETARÍA DE PAZ TERRITORIAL Y RECONCILIACIÓN</v>
          </cell>
          <cell r="K130" t="str">
            <v>INCREMENTO</v>
          </cell>
          <cell r="L130">
            <v>1</v>
          </cell>
          <cell r="M130">
            <v>2018</v>
          </cell>
          <cell r="N130">
            <v>1</v>
          </cell>
          <cell r="O130">
            <v>0</v>
          </cell>
          <cell r="P130">
            <v>100</v>
          </cell>
          <cell r="Q130">
            <v>100</v>
          </cell>
          <cell r="R130">
            <v>100</v>
          </cell>
          <cell r="S130">
            <v>450000000</v>
          </cell>
          <cell r="T130">
            <v>100000000</v>
          </cell>
          <cell r="U130">
            <v>100000000</v>
          </cell>
          <cell r="AD130">
            <v>100000000</v>
          </cell>
          <cell r="AE130">
            <v>100000000</v>
          </cell>
          <cell r="AN130">
            <v>150000000</v>
          </cell>
          <cell r="AO130">
            <v>50000000</v>
          </cell>
          <cell r="AV130">
            <v>100000000</v>
          </cell>
          <cell r="AX130">
            <v>100000000</v>
          </cell>
          <cell r="AY130">
            <v>50000000</v>
          </cell>
          <cell r="BF130">
            <v>50000000</v>
          </cell>
        </row>
        <row r="131">
          <cell r="A131" t="str">
            <v>MP202020200102</v>
          </cell>
          <cell r="B131">
            <v>128</v>
          </cell>
          <cell r="C131" t="str">
            <v>LT2. VALLE DEL CAUCA TERRITORIO DE INTEGRACIÓN SOCIAL PARA LA PAZ</v>
          </cell>
          <cell r="D131" t="str">
            <v>LA202. VÍCTIMAS DEL CONFLICTO ARMADO</v>
          </cell>
          <cell r="E131" t="str">
            <v>Pg20202. Atención y Asistencia con Enfoque Diferencial y Participación Efectiva de Víctimas del Conflicto Armado</v>
          </cell>
          <cell r="F131" t="str">
            <v>MR20202001. Mantener la certificación de la implementación de la política pública de víctimas del conflicto armado, componente atención y asistencía técnica, anualmente</v>
          </cell>
          <cell r="G131" t="str">
            <v>Sp2020202. Estrategia de Corresponsabilidad en el Departamento</v>
          </cell>
          <cell r="H131" t="str">
            <v>Entregar insumos para ayuda humanitaria de municipios que soliciten apoyo de acuerdo a la capacidad institucional</v>
          </cell>
          <cell r="I131" t="str">
            <v>MP202020200102. Entregar el 100% los insumos para ayuda humanitaria de los municipios que soliciten apoyo, de acuerdo a la capacidad institucional</v>
          </cell>
          <cell r="J131" t="str">
            <v>SECRETARÍA DE PAZ TERRITORIAL Y RECONCILIACIÓN</v>
          </cell>
          <cell r="K131" t="str">
            <v>INCREMENTO</v>
          </cell>
          <cell r="L131">
            <v>1</v>
          </cell>
          <cell r="M131">
            <v>2019</v>
          </cell>
          <cell r="N131">
            <v>1</v>
          </cell>
          <cell r="O131">
            <v>0</v>
          </cell>
          <cell r="P131">
            <v>100</v>
          </cell>
          <cell r="Q131">
            <v>100</v>
          </cell>
          <cell r="R131">
            <v>100</v>
          </cell>
          <cell r="S131">
            <v>1000000000</v>
          </cell>
          <cell r="T131">
            <v>300000000</v>
          </cell>
          <cell r="U131">
            <v>200000000</v>
          </cell>
          <cell r="AB131">
            <v>100000000</v>
          </cell>
          <cell r="AD131">
            <v>300000000</v>
          </cell>
          <cell r="AL131">
            <v>300000000</v>
          </cell>
          <cell r="AN131">
            <v>100000000</v>
          </cell>
          <cell r="AO131">
            <v>50000000</v>
          </cell>
          <cell r="AV131">
            <v>50000000</v>
          </cell>
          <cell r="AX131">
            <v>300000000</v>
          </cell>
          <cell r="AY131">
            <v>50000000</v>
          </cell>
          <cell r="BF131">
            <v>250000000</v>
          </cell>
        </row>
        <row r="132">
          <cell r="A132" t="str">
            <v>MP202020200103</v>
          </cell>
          <cell r="B132">
            <v>129</v>
          </cell>
          <cell r="C132" t="str">
            <v>LT2. VALLE DEL CAUCA TERRITORIO DE INTEGRACIÓN SOCIAL PARA LA PAZ</v>
          </cell>
          <cell r="D132" t="str">
            <v>LA202. VÍCTIMAS DEL CONFLICTO ARMADO</v>
          </cell>
          <cell r="E132" t="str">
            <v>Pg20202. Atención y Asistencia con Enfoque Diferencial y Participación Efectiva de Víctimas del Conflicto Armado</v>
          </cell>
          <cell r="F132" t="str">
            <v>MR20202001. Mantener la certificación de la implementación de la política pública de víctimas del conflicto armado, componente atención y asistencía técnica, anualmente</v>
          </cell>
          <cell r="G132" t="str">
            <v>Sp2020202. Estrategia de Corresponsabilidad en el Departamento</v>
          </cell>
          <cell r="H132" t="str">
            <v>Asistir tecnicamente los 42 municipios en la implementacion de la politica publica de victimas</v>
          </cell>
          <cell r="I132" t="str">
            <v>MP202020200103. Asistir a los 42 municipios técnicamente en la implementación de la política pública de victimas</v>
          </cell>
          <cell r="J132" t="str">
            <v>SECRETARÍA DE PAZ TERRITORIAL Y RECONCILIACIÓN</v>
          </cell>
          <cell r="K132" t="str">
            <v>MANTENIMIENTO</v>
          </cell>
          <cell r="L132">
            <v>42</v>
          </cell>
          <cell r="M132">
            <v>2019</v>
          </cell>
          <cell r="N132">
            <v>42</v>
          </cell>
          <cell r="O132">
            <v>42</v>
          </cell>
          <cell r="P132">
            <v>42</v>
          </cell>
          <cell r="Q132">
            <v>42</v>
          </cell>
          <cell r="R132">
            <v>42</v>
          </cell>
          <cell r="S132">
            <v>2332000000</v>
          </cell>
          <cell r="T132">
            <v>358000000</v>
          </cell>
          <cell r="U132">
            <v>258000000</v>
          </cell>
          <cell r="AB132">
            <v>100000000</v>
          </cell>
          <cell r="AD132">
            <v>658000000</v>
          </cell>
          <cell r="AL132">
            <v>658000000</v>
          </cell>
          <cell r="AN132">
            <v>658000000</v>
          </cell>
          <cell r="AO132">
            <v>50000000</v>
          </cell>
          <cell r="AV132">
            <v>608000000</v>
          </cell>
          <cell r="AX132">
            <v>658000000</v>
          </cell>
          <cell r="AY132">
            <v>50000000</v>
          </cell>
          <cell r="BF132">
            <v>608000000</v>
          </cell>
        </row>
        <row r="133">
          <cell r="A133" t="str">
            <v>MP202020200104</v>
          </cell>
          <cell r="B133">
            <v>130</v>
          </cell>
          <cell r="C133" t="str">
            <v>LT2. VALLE DEL CAUCA TERRITORIO DE INTEGRACIÓN SOCIAL PARA LA PAZ</v>
          </cell>
          <cell r="D133" t="str">
            <v>LA202. VÍCTIMAS DEL CONFLICTO ARMADO</v>
          </cell>
          <cell r="E133" t="str">
            <v>Pg20202. Atención y Asistencia con Enfoque Diferencial y Participación Efectiva de Víctimas del Conflicto Armado</v>
          </cell>
          <cell r="F133" t="str">
            <v>MR20202001. Mantener la certificación de la implementación de la política pública de víctimas del conflicto armado, componente atención y asistencía técnica, anualmente</v>
          </cell>
          <cell r="G133" t="str">
            <v>Sp2020202. Estrategia de Corresponsabilidad en el Departamento</v>
          </cell>
          <cell r="H133" t="str">
            <v>Establecer 100 % los proyectos productivos que demande las organizaciones de víctimas que soliciten apoyo de acuerdo a la capacidad institucional</v>
          </cell>
          <cell r="I133" t="str">
            <v>MP202020200104. Establecer 100% los proyectos productivos que demande los municipios que soliciten apoyo de acuerdo a la capacidad institucional</v>
          </cell>
          <cell r="J133" t="str">
            <v>SECRETARÍA DE PAZ TERRITORIAL Y RECONCILIACIÓN</v>
          </cell>
          <cell r="K133" t="str">
            <v>INCREMENTO</v>
          </cell>
          <cell r="L133">
            <v>1</v>
          </cell>
          <cell r="M133">
            <v>2019</v>
          </cell>
          <cell r="N133">
            <v>1</v>
          </cell>
          <cell r="O133">
            <v>100</v>
          </cell>
          <cell r="P133">
            <v>100</v>
          </cell>
          <cell r="Q133">
            <v>100</v>
          </cell>
          <cell r="R133">
            <v>100</v>
          </cell>
          <cell r="S133">
            <v>2300000000</v>
          </cell>
          <cell r="T133">
            <v>800000000</v>
          </cell>
          <cell r="U133">
            <v>800000000</v>
          </cell>
          <cell r="AD133">
            <v>500000000</v>
          </cell>
          <cell r="AL133">
            <v>500000000</v>
          </cell>
          <cell r="AN133">
            <v>500000000</v>
          </cell>
          <cell r="AO133">
            <v>50000000</v>
          </cell>
          <cell r="AV133">
            <v>450000000</v>
          </cell>
          <cell r="AX133">
            <v>500000000</v>
          </cell>
          <cell r="AY133">
            <v>50000000</v>
          </cell>
          <cell r="BF133">
            <v>450000000</v>
          </cell>
        </row>
        <row r="134">
          <cell r="A134" t="str">
            <v>MP202020200105</v>
          </cell>
          <cell r="B134">
            <v>131</v>
          </cell>
          <cell r="C134" t="str">
            <v>LT2. VALLE DEL CAUCA TERRITORIO DE INTEGRACIÓN SOCIAL PARA LA PAZ</v>
          </cell>
          <cell r="D134" t="str">
            <v>LA202. VÍCTIMAS DEL CONFLICTO ARMADO</v>
          </cell>
          <cell r="E134" t="str">
            <v>Pg20202. Atención y Asistencia con Enfoque Diferencial y Participación Efectiva de Víctimas del Conflicto Armado</v>
          </cell>
          <cell r="F134" t="str">
            <v>MR20202001. Mantener la certificación de la implementación de la política pública de víctimas del conflicto armado, componente atención y asistencía técnica, anualmente</v>
          </cell>
          <cell r="G134" t="str">
            <v>Sp2020202. Estrategia de Corresponsabilidad en el Departamento</v>
          </cell>
          <cell r="H134" t="str">
            <v>Cubrir la demanda de auxulios funerarios de acuerdo a la capacidad institucional</v>
          </cell>
          <cell r="I134" t="str">
            <v>MP202020200105. Concurrir con el 100% de los auxilios funerarios para víctimas del conflicto armado que soliciten apoyo de acuerdo a la capacidad institucional</v>
          </cell>
          <cell r="J134" t="str">
            <v>SECRETARÍA DE PAZ TERRITORIAL Y RECONCILIACIÓN</v>
          </cell>
          <cell r="K134" t="str">
            <v>INCREMENTO</v>
          </cell>
          <cell r="L134">
            <v>1</v>
          </cell>
          <cell r="M134">
            <v>2019</v>
          </cell>
          <cell r="N134">
            <v>1</v>
          </cell>
          <cell r="O134">
            <v>100</v>
          </cell>
          <cell r="P134">
            <v>100</v>
          </cell>
          <cell r="Q134">
            <v>100</v>
          </cell>
          <cell r="R134">
            <v>100</v>
          </cell>
          <cell r="S134">
            <v>200000000</v>
          </cell>
          <cell r="T134">
            <v>50000000</v>
          </cell>
          <cell r="U134">
            <v>50000000</v>
          </cell>
          <cell r="AD134">
            <v>50000000</v>
          </cell>
          <cell r="AL134">
            <v>50000000</v>
          </cell>
          <cell r="AN134">
            <v>50000000</v>
          </cell>
          <cell r="AV134">
            <v>50000000</v>
          </cell>
          <cell r="AX134">
            <v>50000000</v>
          </cell>
          <cell r="BF134">
            <v>50000000</v>
          </cell>
        </row>
        <row r="135">
          <cell r="A135" t="str">
            <v>MP202020300101</v>
          </cell>
          <cell r="B135">
            <v>132</v>
          </cell>
          <cell r="C135" t="str">
            <v>LT2. VALLE DEL CAUCA TERRITORIO DE INTEGRACIÓN SOCIAL PARA LA PAZ</v>
          </cell>
          <cell r="D135" t="str">
            <v>LA202. VÍCTIMAS DEL CONFLICTO ARMADO</v>
          </cell>
          <cell r="E135" t="str">
            <v>Pg20202. Atención y Asistencia con Enfoque Diferencial y Participación Efectiva de Víctimas del Conflicto Armado</v>
          </cell>
          <cell r="F135" t="str">
            <v>MR20202001. Mantener la certificación de la implementación de la política pública de víctimas del conflicto armado, componente atención y asistencía técnica, anualmente</v>
          </cell>
          <cell r="G135" t="str">
            <v>Sp2020203. Participación y Seguimiento de la Política Pública de Víctimas en el Departamento</v>
          </cell>
          <cell r="H135" t="str">
            <v>Operativizar la mesa departamental de participacion efectiva</v>
          </cell>
          <cell r="I135" t="str">
            <v>MP202020300101. Operativizar 1 mesa departamental de víctimas de participación efectiva</v>
          </cell>
          <cell r="J135" t="str">
            <v>SECRETARÍA DE PAZ TERRITORIAL Y RECONCILIACIÓN</v>
          </cell>
          <cell r="K135" t="str">
            <v>INCREMENTO</v>
          </cell>
          <cell r="L135">
            <v>1</v>
          </cell>
          <cell r="M135">
            <v>2019</v>
          </cell>
          <cell r="N135">
            <v>1</v>
          </cell>
          <cell r="O135">
            <v>1</v>
          </cell>
          <cell r="P135">
            <v>1</v>
          </cell>
          <cell r="Q135">
            <v>1</v>
          </cell>
          <cell r="R135">
            <v>1</v>
          </cell>
          <cell r="S135">
            <v>320000000</v>
          </cell>
          <cell r="T135">
            <v>80000000</v>
          </cell>
          <cell r="U135">
            <v>80000000</v>
          </cell>
          <cell r="AD135">
            <v>80000000</v>
          </cell>
          <cell r="AL135">
            <v>80000000</v>
          </cell>
          <cell r="AN135">
            <v>80000000</v>
          </cell>
          <cell r="AV135">
            <v>80000000</v>
          </cell>
          <cell r="AX135">
            <v>80000000</v>
          </cell>
          <cell r="AY135">
            <v>27829970</v>
          </cell>
          <cell r="BF135">
            <v>52170030</v>
          </cell>
        </row>
        <row r="136">
          <cell r="A136" t="str">
            <v>MP202020300102</v>
          </cell>
          <cell r="B136">
            <v>133</v>
          </cell>
          <cell r="C136" t="str">
            <v>LT2. VALLE DEL CAUCA TERRITORIO DE INTEGRACIÓN SOCIAL PARA LA PAZ</v>
          </cell>
          <cell r="D136" t="str">
            <v>LA202. VÍCTIMAS DEL CONFLICTO ARMADO</v>
          </cell>
          <cell r="E136" t="str">
            <v>Pg20202. Atención y Asistencia con Enfoque Diferencial y Participación Efectiva de Víctimas del Conflicto Armado</v>
          </cell>
          <cell r="F136" t="str">
            <v>MR20202001. Mantener la certificación de la implementación de la política pública de víctimas del conflicto armado, componente atención y asistencía técnica, anualmente</v>
          </cell>
          <cell r="G136" t="str">
            <v>Sp2020203. Participación y Seguimiento de la Política Pública de Víctimas en el Departamento</v>
          </cell>
          <cell r="H136" t="str">
            <v>Operativizar el Comite Territorial de Justicia Transicional CTJT y sus subcomites durante el periodo de gobierno</v>
          </cell>
          <cell r="I136" t="str">
            <v>MP202020300102. Operativizar 1 Comité Territorial de Justicia Transicional incluyendo los subcomités técnicos durante el periodo de gobierno</v>
          </cell>
          <cell r="J136" t="str">
            <v>SECRETARÍA DE PAZ TERRITORIAL Y RECONCILIACIÓN</v>
          </cell>
          <cell r="K136" t="str">
            <v>INCREMENTO</v>
          </cell>
          <cell r="L136">
            <v>1</v>
          </cell>
          <cell r="M136">
            <v>2019</v>
          </cell>
          <cell r="N136">
            <v>1</v>
          </cell>
          <cell r="O136">
            <v>1</v>
          </cell>
          <cell r="P136">
            <v>1</v>
          </cell>
          <cell r="Q136">
            <v>1</v>
          </cell>
          <cell r="R136">
            <v>1</v>
          </cell>
          <cell r="S136">
            <v>280000000</v>
          </cell>
          <cell r="T136">
            <v>70000000</v>
          </cell>
          <cell r="U136">
            <v>70000000</v>
          </cell>
          <cell r="AD136">
            <v>70000000</v>
          </cell>
          <cell r="AL136">
            <v>70000000</v>
          </cell>
          <cell r="AN136">
            <v>70000000</v>
          </cell>
          <cell r="AV136">
            <v>70000000</v>
          </cell>
          <cell r="AX136">
            <v>70000000</v>
          </cell>
          <cell r="BF136">
            <v>70000000</v>
          </cell>
        </row>
        <row r="137">
          <cell r="A137" t="str">
            <v>MP202030100101</v>
          </cell>
          <cell r="B137">
            <v>134</v>
          </cell>
          <cell r="C137" t="str">
            <v>LT2. VALLE DEL CAUCA TERRITORIO DE INTEGRACIÓN SOCIAL PARA LA PAZ</v>
          </cell>
          <cell r="D137" t="str">
            <v>LA202. VÍCTIMAS DEL CONFLICTO ARMADO</v>
          </cell>
          <cell r="E137" t="str">
            <v>Pg20203. Reparación Integral y Verdad a Víctimas del Conflicto Armado</v>
          </cell>
          <cell r="F137" t="str">
            <v>MR20203001. Mantener la calificación satisfactoria en la implementación de la política de víctimas componente reparación integral y verdad a víctimas del conflicto armado, anualmente</v>
          </cell>
          <cell r="G137" t="str">
            <v>Sp2020301. Restitución a Víctimas del Conflicto Armado</v>
          </cell>
          <cell r="H137" t="str">
            <v>Implementación de los sistemas de producción agrícola de soberanía y seguridad alimentaria para víctimas del conflicto armado, atendidas de acuerdo a sentencias proferidas por los fallos de los jueces de restitución de tierras</v>
          </cell>
          <cell r="I137" t="str">
            <v>MP202030100101. Atender el 100% de sentencias proferidas por jueces para reparar a las víctimas del conflicto armado en el marco de la ley 1448 de 2011 mediante proyectos productivos agropecuarios anualmente</v>
          </cell>
          <cell r="J137" t="str">
            <v>SECRETARÍA DE AMBIENTE, AGRICULTURA Y PESCA</v>
          </cell>
          <cell r="K137" t="str">
            <v>INCREMENTO</v>
          </cell>
          <cell r="L137">
            <v>1</v>
          </cell>
          <cell r="M137">
            <v>2019</v>
          </cell>
          <cell r="N137">
            <v>1</v>
          </cell>
          <cell r="O137">
            <v>0</v>
          </cell>
          <cell r="P137">
            <v>100</v>
          </cell>
          <cell r="Q137">
            <v>100</v>
          </cell>
          <cell r="R137">
            <v>100</v>
          </cell>
          <cell r="S137">
            <v>899678761</v>
          </cell>
          <cell r="T137">
            <v>0</v>
          </cell>
          <cell r="AD137">
            <v>224344586</v>
          </cell>
          <cell r="AF137">
            <v>18519343</v>
          </cell>
          <cell r="AL137">
            <v>205825243</v>
          </cell>
          <cell r="AN137">
            <v>219290446</v>
          </cell>
          <cell r="AO137">
            <v>219290446</v>
          </cell>
          <cell r="AX137">
            <v>456043729</v>
          </cell>
          <cell r="AY137">
            <v>116817788</v>
          </cell>
          <cell r="AZ137">
            <v>100000000</v>
          </cell>
          <cell r="BF137">
            <v>239225941</v>
          </cell>
        </row>
        <row r="138">
          <cell r="A138" t="str">
            <v>MP202030100102</v>
          </cell>
          <cell r="B138">
            <v>135</v>
          </cell>
          <cell r="C138" t="str">
            <v>LT2. VALLE DEL CAUCA TERRITORIO DE INTEGRACIÓN SOCIAL PARA LA PAZ</v>
          </cell>
          <cell r="D138" t="str">
            <v>LA202. VÍCTIMAS DEL CONFLICTO ARMADO</v>
          </cell>
          <cell r="E138" t="str">
            <v>Pg20203. Reparación Integral y Verdad a Víctimas del Conflicto Armado</v>
          </cell>
          <cell r="F138" t="str">
            <v>MR20203001. Mantener la calificación satisfactoria en la implementación de la política de víctimas componente reparación integral y verdad a víctimas del conflicto armado, anualmente</v>
          </cell>
          <cell r="G138" t="str">
            <v>Sp2020301. Restitución a Víctimas del Conflicto Armado</v>
          </cell>
          <cell r="H138" t="str">
            <v>Víctimas del conflicto armado capacitados en componentes técnicos de proyectos productivos agropecuarios</v>
          </cell>
          <cell r="I138" t="str">
            <v>MP202030100102. Realizar 2 seminarios de capacitaciones en componentes técnicos agropecuarios que permitan el desarrollo de proyectos para victimas del conflicto armado anualmente</v>
          </cell>
          <cell r="J138" t="str">
            <v>SECRETARÍA DE AMBIENTE, AGRICULTURA Y PESCA</v>
          </cell>
          <cell r="K138" t="str">
            <v>INCREMENTO</v>
          </cell>
          <cell r="L138">
            <v>0</v>
          </cell>
          <cell r="M138">
            <v>2019</v>
          </cell>
          <cell r="N138">
            <v>2</v>
          </cell>
          <cell r="O138">
            <v>0</v>
          </cell>
          <cell r="P138">
            <v>2</v>
          </cell>
          <cell r="Q138">
            <v>2</v>
          </cell>
          <cell r="R138">
            <v>2</v>
          </cell>
          <cell r="S138">
            <v>16462910</v>
          </cell>
          <cell r="T138">
            <v>0</v>
          </cell>
          <cell r="AD138">
            <v>5000000</v>
          </cell>
          <cell r="AF138">
            <v>5000000</v>
          </cell>
          <cell r="AN138">
            <v>5482261</v>
          </cell>
          <cell r="AO138">
            <v>5482261</v>
          </cell>
          <cell r="AX138">
            <v>5980649</v>
          </cell>
          <cell r="AY138">
            <v>5980649</v>
          </cell>
          <cell r="BF138">
            <v>0</v>
          </cell>
        </row>
        <row r="139">
          <cell r="A139" t="str">
            <v>MP202030200101</v>
          </cell>
          <cell r="B139">
            <v>136</v>
          </cell>
          <cell r="C139" t="str">
            <v>LT2. VALLE DEL CAUCA TERRITORIO DE INTEGRACIÓN SOCIAL PARA LA PAZ</v>
          </cell>
          <cell r="D139" t="str">
            <v>LA202. VÍCTIMAS DEL CONFLICTO ARMADO</v>
          </cell>
          <cell r="E139" t="str">
            <v>Pg20203. Reparación Integral y Verdad a Víctimas del Conflicto Armado</v>
          </cell>
          <cell r="F139" t="str">
            <v>MR20203001. Mantener la calificación satisfactoria en la implementación de la política de víctimas componente reparación integral y verdad a víctimas del conflicto armado, anualmente</v>
          </cell>
          <cell r="G139" t="str">
            <v>Sp2020302. Retornos y Reparación a Víctimas del Conflicto Armado</v>
          </cell>
          <cell r="H139" t="str">
            <v>Subcomité de retornos y reparación colectiva a víctimas del conflicto armado en funcionamiento.</v>
          </cell>
          <cell r="I139" t="str">
            <v>MP202030200101. Coordinar la realización del plan de retornos y reparación colectiva a víctimas del conflicto armado</v>
          </cell>
          <cell r="J139" t="str">
            <v>DEPARTAMENTO ADMINISTRATIVO DE PLANEACIÓN</v>
          </cell>
          <cell r="K139" t="str">
            <v>MANTENIMIENTO</v>
          </cell>
          <cell r="L139">
            <v>1</v>
          </cell>
          <cell r="M139">
            <v>2019</v>
          </cell>
          <cell r="N139">
            <v>1</v>
          </cell>
          <cell r="O139">
            <v>1</v>
          </cell>
          <cell r="P139">
            <v>1</v>
          </cell>
          <cell r="Q139">
            <v>1</v>
          </cell>
          <cell r="R139">
            <v>1</v>
          </cell>
          <cell r="S139">
            <v>200000000</v>
          </cell>
          <cell r="T139">
            <v>50000000</v>
          </cell>
          <cell r="AB139">
            <v>50000000</v>
          </cell>
          <cell r="AD139">
            <v>50000000</v>
          </cell>
          <cell r="AL139">
            <v>50000000</v>
          </cell>
          <cell r="AN139">
            <v>50000000</v>
          </cell>
          <cell r="AV139">
            <v>50000000</v>
          </cell>
          <cell r="AX139">
            <v>50000000</v>
          </cell>
          <cell r="BF139">
            <v>50000000</v>
          </cell>
        </row>
        <row r="140">
          <cell r="A140" t="str">
            <v>MP202030300101</v>
          </cell>
          <cell r="B140">
            <v>137</v>
          </cell>
          <cell r="C140" t="str">
            <v>LT2. VALLE DEL CAUCA TERRITORIO DE INTEGRACIÓN SOCIAL PARA LA PAZ</v>
          </cell>
          <cell r="D140" t="str">
            <v>LA202. VÍCTIMAS DEL CONFLICTO ARMADO</v>
          </cell>
          <cell r="E140" t="str">
            <v>Pg20203. Reparación Integral y Verdad a Víctimas del Conflicto Armado</v>
          </cell>
          <cell r="F140" t="str">
            <v>MR20203001. Mantener la calificación satisfactoria en la implementación de la política de víctimas componente reparación integral y verdad a víctimas del conflicto armado, anualmente</v>
          </cell>
          <cell r="G140" t="str">
            <v>Sp2020303. Reparación Colectiva y Memoria Histórica a Población Víctima del Conflicto Armado</v>
          </cell>
          <cell r="H140" t="str">
            <v>Contenidos de paz, reconciliación y de memoria histórica de la población víctima del conflicto armado difundidos</v>
          </cell>
          <cell r="I140" t="str">
            <v>MP202030300101. Emitir en total 20 horas de contenido de paz, reconciliación y memoria histórica de personas, grupos, organizaciones y comunidades víctimas del conflicto armado durante el periodo de gobierno</v>
          </cell>
          <cell r="J140" t="str">
            <v>TELEPACIFICO</v>
          </cell>
          <cell r="K140" t="str">
            <v>INCREMENTO</v>
          </cell>
          <cell r="L140">
            <v>1</v>
          </cell>
          <cell r="M140">
            <v>2019</v>
          </cell>
          <cell r="N140">
            <v>20</v>
          </cell>
          <cell r="O140">
            <v>5</v>
          </cell>
          <cell r="P140">
            <v>5</v>
          </cell>
          <cell r="Q140">
            <v>5</v>
          </cell>
          <cell r="R140">
            <v>5</v>
          </cell>
          <cell r="S140">
            <v>40000000</v>
          </cell>
          <cell r="T140">
            <v>10000000</v>
          </cell>
          <cell r="AC140">
            <v>10000000</v>
          </cell>
          <cell r="AD140">
            <v>10000000</v>
          </cell>
          <cell r="AM140">
            <v>10000000</v>
          </cell>
          <cell r="AN140">
            <v>10000000</v>
          </cell>
          <cell r="AW140">
            <v>10000000</v>
          </cell>
          <cell r="AX140">
            <v>10000000</v>
          </cell>
          <cell r="BG140">
            <v>10000000</v>
          </cell>
        </row>
        <row r="141">
          <cell r="A141" t="str">
            <v>MP202030300102</v>
          </cell>
          <cell r="B141">
            <v>138</v>
          </cell>
          <cell r="C141" t="str">
            <v>LT2. VALLE DEL CAUCA TERRITORIO DE INTEGRACIÓN SOCIAL PARA LA PAZ</v>
          </cell>
          <cell r="D141" t="str">
            <v>LA202. VÍCTIMAS DEL CONFLICTO ARMADO</v>
          </cell>
          <cell r="E141" t="str">
            <v>Pg20203. Reparación Integral y Verdad a Víctimas del Conflicto Armado</v>
          </cell>
          <cell r="F141" t="str">
            <v>MR20203001. Mantener la calificación satisfactoria en la implementación de la política de víctimas componente reparación integral y verdad a víctimas del conflicto armado, anualmente</v>
          </cell>
          <cell r="G141" t="str">
            <v>Sp2020303. Reparación Colectiva y Memoria Histórica a Población Víctima del Conflicto Armado</v>
          </cell>
          <cell r="H141" t="str">
            <v>Vías intervenidas con actividades de mejoramiento o rehabilitación o mantenimiento periodico para la conectividad e inclusión de los territorios prioritarios y priorizados para la paz PDET-ZOMAC. Mejoramiento: obras que permiten optimizar las condiciones actuales de la vía, en aspectos relacionados con la geometría, tipo de superficie y niveles de servicio requeridos por el tránsito actual y el proyectado. Rehabilitacion: obras que permiten reconstruir o recuperar las condiciones iníciales de la vía de manera que se conserven las especificaciones técnicas con que fue construida. Mantenimiento periodico: obras que permiten solucionar los problemas de fallas superficiales y en algunas ocasiones aumentar la vida residual de los pavimentos o superficie de rodadura, y demás elementos que conforman las carreteras.</v>
          </cell>
          <cell r="I141" t="str">
            <v xml:space="preserve">MP202030300102. Incrementar 52,7 kilómetros de vías en el departamento con actividades de mejoramiento o rehabilitación o mantenimiento periódico, para mejorar la conectividad e inclusión en los territorios de paz, con énfasis en municipios PDET - en el departamento, durante el periodo de gobierno. </v>
          </cell>
          <cell r="J141" t="str">
            <v>SECRETARÍA DE INFRAESTRUCTURA Y VALORIZACIÓN</v>
          </cell>
          <cell r="K141" t="str">
            <v>INCREMENTO</v>
          </cell>
          <cell r="L141" t="str">
            <v>22,7</v>
          </cell>
          <cell r="M141">
            <v>2019</v>
          </cell>
          <cell r="N141" t="str">
            <v>52,7</v>
          </cell>
          <cell r="O141" t="str">
            <v>44,7</v>
          </cell>
          <cell r="P141" t="str">
            <v>49,7</v>
          </cell>
          <cell r="Q141" t="str">
            <v>51,2</v>
          </cell>
          <cell r="R141" t="str">
            <v>52,7</v>
          </cell>
          <cell r="S141">
            <v>15074920999</v>
          </cell>
          <cell r="T141">
            <v>9231870973</v>
          </cell>
          <cell r="U141">
            <v>572402152</v>
          </cell>
          <cell r="X141">
            <v>7486100053</v>
          </cell>
          <cell r="AB141">
            <v>1173368768</v>
          </cell>
          <cell r="AD141">
            <v>3743050026</v>
          </cell>
          <cell r="AH141">
            <v>3743050026</v>
          </cell>
          <cell r="AN141">
            <v>1050000000</v>
          </cell>
          <cell r="AO141">
            <v>1050000000</v>
          </cell>
          <cell r="AX141">
            <v>1050000000</v>
          </cell>
          <cell r="AY141">
            <v>1050000000</v>
          </cell>
          <cell r="BF141">
            <v>0</v>
          </cell>
        </row>
        <row r="142">
          <cell r="A142" t="str">
            <v>MP202030300103</v>
          </cell>
          <cell r="B142">
            <v>139</v>
          </cell>
          <cell r="C142" t="str">
            <v>LT2. VALLE DEL CAUCA TERRITORIO DE INTEGRACIÓN SOCIAL PARA LA PAZ</v>
          </cell>
          <cell r="D142" t="str">
            <v>LA202. VÍCTIMAS DEL CONFLICTO ARMADO</v>
          </cell>
          <cell r="E142" t="str">
            <v>Pg20203. Reparación Integral y Verdad a Víctimas del Conflicto Armado</v>
          </cell>
          <cell r="F142" t="str">
            <v>MR20203001. Mantener la calificación satisfactoria en la implementación de la política de víctimas componente reparación integral y verdad a víctimas del conflicto armado, anualmente</v>
          </cell>
          <cell r="G142" t="str">
            <v>Sp2020303. Reparación Colectiva y Memoria Histórica a Población Víctima del Conflicto Armado</v>
          </cell>
          <cell r="H142" t="str">
            <v>Actos de conmemoración del dia de la solidaridad con las victimas del conflicto armado</v>
          </cell>
          <cell r="I142" t="str">
            <v>MP202030300103. Realizar 4 actos de conmemoración de la memoria y solidaridad con las víctimas del conflicto armado en el periodo de gobierno</v>
          </cell>
          <cell r="J142" t="str">
            <v>SECRETARÍA DE PAZ TERRITORIAL Y RECONCILIACIÓN</v>
          </cell>
          <cell r="K142" t="str">
            <v>INCREMENTO</v>
          </cell>
          <cell r="L142">
            <v>1</v>
          </cell>
          <cell r="M142">
            <v>2019</v>
          </cell>
          <cell r="N142">
            <v>4</v>
          </cell>
          <cell r="O142">
            <v>0</v>
          </cell>
          <cell r="P142">
            <v>1</v>
          </cell>
          <cell r="Q142">
            <v>2</v>
          </cell>
          <cell r="R142">
            <v>4</v>
          </cell>
          <cell r="S142">
            <v>120000000</v>
          </cell>
          <cell r="T142">
            <v>0</v>
          </cell>
          <cell r="AD142">
            <v>40000000</v>
          </cell>
          <cell r="AE142">
            <v>40000000</v>
          </cell>
          <cell r="AN142">
            <v>40000000</v>
          </cell>
          <cell r="AV142">
            <v>40000000</v>
          </cell>
          <cell r="AX142">
            <v>40000000</v>
          </cell>
          <cell r="BF142">
            <v>40000000</v>
          </cell>
        </row>
        <row r="143">
          <cell r="A143" t="str">
            <v>MP203010100101</v>
          </cell>
          <cell r="B143">
            <v>140</v>
          </cell>
          <cell r="C143" t="str">
            <v>LT2. VALLE DEL CAUCA TERRITORIO DE INTEGRACIÓN SOCIAL PARA LA PAZ</v>
          </cell>
          <cell r="D143" t="str">
            <v>LA203. DERECHOS HUMANOS, DERECHO INTERNACIONAL HUMANITARIO, PAZ Y RECONCILIACIÓN</v>
          </cell>
          <cell r="E143" t="str">
            <v>Pg20301. Los Defensores Somos Todos</v>
          </cell>
          <cell r="F143" t="str">
            <v>MR20301001. Estructurar 6 políticas públicas poblaciones con enfoque de derechos, verificando que se cumpla con el ciclo de las mismas, durante el período de gobierno</v>
          </cell>
          <cell r="G143" t="str">
            <v>Sp2030101. Promoción y Sensibilizacion en DDHH en el Valle del Cauca</v>
          </cell>
          <cell r="H143" t="str">
            <v>Generar una estrategia integral destinada al desarrollo de los ejercicios de rendición de cuentas con enfoque en derechos humanos</v>
          </cell>
          <cell r="I143" t="str">
            <v>MP203010100101. Realizar 4 ejercicios de rendición de cuentas por período fiscal, de forma lúdica y diferenciada, sobre las acciones realizadas para la garantía de derechos de niños, niñas, adolescentes y jóvenes, durante el cuatrienio</v>
          </cell>
          <cell r="J143" t="str">
            <v>SECRETARÍA DE DESARROLLO SOCIAL Y PARTICIPACIÓN</v>
          </cell>
          <cell r="K143" t="str">
            <v>INCREMENTO</v>
          </cell>
          <cell r="L143">
            <v>7</v>
          </cell>
          <cell r="M143">
            <v>2019</v>
          </cell>
          <cell r="N143">
            <v>4</v>
          </cell>
          <cell r="O143">
            <v>1</v>
          </cell>
          <cell r="P143">
            <v>2</v>
          </cell>
          <cell r="Q143">
            <v>3</v>
          </cell>
          <cell r="R143">
            <v>4</v>
          </cell>
          <cell r="S143">
            <v>145000000</v>
          </cell>
          <cell r="T143">
            <v>20000000</v>
          </cell>
          <cell r="U143">
            <v>20000000</v>
          </cell>
          <cell r="AD143">
            <v>25000000</v>
          </cell>
          <cell r="AE143">
            <v>25000000</v>
          </cell>
          <cell r="AN143">
            <v>50000000</v>
          </cell>
          <cell r="AO143">
            <v>50000000</v>
          </cell>
          <cell r="AX143">
            <v>50000000</v>
          </cell>
          <cell r="AY143">
            <v>50000000</v>
          </cell>
          <cell r="BF143">
            <v>0</v>
          </cell>
        </row>
        <row r="144">
          <cell r="A144" t="str">
            <v>MP203010100102</v>
          </cell>
          <cell r="B144">
            <v>141</v>
          </cell>
          <cell r="C144" t="str">
            <v>LT2. VALLE DEL CAUCA TERRITORIO DE INTEGRACIÓN SOCIAL PARA LA PAZ</v>
          </cell>
          <cell r="D144" t="str">
            <v>LA203. DERECHOS HUMANOS, DERECHO INTERNACIONAL HUMANITARIO, PAZ Y RECONCILIACIÓN</v>
          </cell>
          <cell r="E144" t="str">
            <v>Pg20301. Los Defensores Somos Todos</v>
          </cell>
          <cell r="F144" t="str">
            <v>MR20301001. Estructurar 6 políticas públicas poblaciones con enfoque de derechos, verificando que se cumpla con el ciclo de las mismas, durante el período de gobierno</v>
          </cell>
          <cell r="G144" t="str">
            <v>Sp2030101. Promoción y Sensibilizacion en DDHH en el Valle del Cauca</v>
          </cell>
          <cell r="H144" t="str">
            <v>Matrices de indicadores y líneas de las políticas públicas</v>
          </cell>
          <cell r="I144" t="str">
            <v>MP203010100102. Evaluar 6 politicas publicas por ciclo de vida y condición, con indicadores y líneas base para el proceso de medición, monitoreo y evaluación por cada una de ellas, primera infancia, infancia y adolescencia; juventud; personas mayores; discapacidad; fortalecimiento familiar; comunales, durante el período de gobierno</v>
          </cell>
          <cell r="J144" t="str">
            <v>SECRETARÍA DE DESARROLLO SOCIAL Y PARTICIPACIÓN</v>
          </cell>
          <cell r="K144" t="str">
            <v>INCREMENTO</v>
          </cell>
          <cell r="L144">
            <v>1</v>
          </cell>
          <cell r="M144">
            <v>2019</v>
          </cell>
          <cell r="N144">
            <v>6</v>
          </cell>
          <cell r="O144">
            <v>0</v>
          </cell>
          <cell r="P144">
            <v>6</v>
          </cell>
          <cell r="Q144">
            <v>6</v>
          </cell>
          <cell r="R144">
            <v>6</v>
          </cell>
          <cell r="S144">
            <v>250000000</v>
          </cell>
          <cell r="T144">
            <v>0</v>
          </cell>
          <cell r="AD144">
            <v>100000000</v>
          </cell>
          <cell r="AL144">
            <v>100000000</v>
          </cell>
          <cell r="AN144">
            <v>100000000</v>
          </cell>
          <cell r="AV144">
            <v>100000000</v>
          </cell>
          <cell r="AX144">
            <v>50000000</v>
          </cell>
          <cell r="AY144">
            <v>50000000</v>
          </cell>
          <cell r="BF144">
            <v>0</v>
          </cell>
        </row>
        <row r="145">
          <cell r="A145" t="str">
            <v>MP203010100103</v>
          </cell>
          <cell r="B145">
            <v>142</v>
          </cell>
          <cell r="C145" t="str">
            <v>LT2. VALLE DEL CAUCA TERRITORIO DE INTEGRACIÓN SOCIAL PARA LA PAZ</v>
          </cell>
          <cell r="D145" t="str">
            <v>LA203. DERECHOS HUMANOS, DERECHO INTERNACIONAL HUMANITARIO, PAZ Y RECONCILIACIÓN</v>
          </cell>
          <cell r="E145" t="str">
            <v>Pg20301. Los Defensores Somos Todos</v>
          </cell>
          <cell r="F145" t="str">
            <v>MR20301001. Estructurar 6 políticas públicas poblaciones con enfoque de derechos, verificando que se cumpla con el ciclo de las mismas, durante el período de gobierno</v>
          </cell>
          <cell r="G145" t="str">
            <v>Sp2030101. Promoción y Sensibilizacion en DDHH en el Valle del Cauca</v>
          </cell>
          <cell r="H145" t="str">
            <v>Políticas Públicas actualizadas</v>
          </cell>
          <cell r="I145" t="str">
            <v>MP203010100103. Actualizar 3 Políticas Públicas departamentales, la de primera infancia, infancia y adolescencia, la de juventud y la de personas con discapacidad</v>
          </cell>
          <cell r="J145" t="str">
            <v>SECRETARÍA DE DESARROLLO SOCIAL Y PARTICIPACIÓN</v>
          </cell>
          <cell r="K145" t="str">
            <v>INCREMENTO</v>
          </cell>
          <cell r="L145">
            <v>1</v>
          </cell>
          <cell r="M145">
            <v>2019</v>
          </cell>
          <cell r="N145">
            <v>3</v>
          </cell>
          <cell r="O145">
            <v>0</v>
          </cell>
          <cell r="P145">
            <v>1</v>
          </cell>
          <cell r="Q145">
            <v>2</v>
          </cell>
          <cell r="R145">
            <v>3</v>
          </cell>
          <cell r="S145">
            <v>300000000</v>
          </cell>
          <cell r="T145">
            <v>0</v>
          </cell>
          <cell r="AD145">
            <v>100000000</v>
          </cell>
          <cell r="AL145">
            <v>100000000</v>
          </cell>
          <cell r="AN145">
            <v>100000000</v>
          </cell>
          <cell r="AV145">
            <v>100000000</v>
          </cell>
          <cell r="AX145">
            <v>100000000</v>
          </cell>
          <cell r="BF145">
            <v>100000000</v>
          </cell>
        </row>
        <row r="146">
          <cell r="A146" t="str">
            <v>MP203010100104</v>
          </cell>
          <cell r="B146">
            <v>143</v>
          </cell>
          <cell r="C146" t="str">
            <v>LT2. VALLE DEL CAUCA TERRITORIO DE INTEGRACIÓN SOCIAL PARA LA PAZ</v>
          </cell>
          <cell r="D146" t="str">
            <v>LA203. DERECHOS HUMANOS, DERECHO INTERNACIONAL HUMANITARIO, PAZ Y RECONCILIACIÓN</v>
          </cell>
          <cell r="E146" t="str">
            <v>Pg20301. Los Defensores Somos Todos</v>
          </cell>
          <cell r="F146" t="str">
            <v>MR20301001. Estructurar 6 políticas públicas poblaciones con enfoque de derechos, verificando que se cumpla con el ciclo de las mismas, durante el período de gobierno</v>
          </cell>
          <cell r="G146" t="str">
            <v>Sp2030101. Promoción y Sensibilizacion en DDHH en el Valle del Cauca</v>
          </cell>
          <cell r="H146" t="str">
            <v>Políticas Públicas formuladas</v>
          </cell>
          <cell r="I146" t="str">
            <v xml:space="preserve">MP203010100104. Formular 3 políticas públicas departamentales, la Política Pública de apoyo al fortalecimiento familiar, la de acción comunal y la de personas mayores </v>
          </cell>
          <cell r="J146" t="str">
            <v>SECRETARÍA DE DESARROLLO SOCIAL Y PARTICIPACIÓN</v>
          </cell>
          <cell r="K146" t="str">
            <v>INCREMENTO</v>
          </cell>
          <cell r="L146">
            <v>0</v>
          </cell>
          <cell r="M146">
            <v>2019</v>
          </cell>
          <cell r="N146">
            <v>3</v>
          </cell>
          <cell r="O146">
            <v>0</v>
          </cell>
          <cell r="P146">
            <v>1</v>
          </cell>
          <cell r="Q146">
            <v>3</v>
          </cell>
          <cell r="R146">
            <v>3</v>
          </cell>
          <cell r="S146">
            <v>400000000</v>
          </cell>
          <cell r="T146">
            <v>0</v>
          </cell>
          <cell r="AD146">
            <v>150000000</v>
          </cell>
          <cell r="AE146">
            <v>150000000</v>
          </cell>
          <cell r="AN146">
            <v>150000000</v>
          </cell>
          <cell r="AO146">
            <v>150000000</v>
          </cell>
          <cell r="AX146">
            <v>100000000</v>
          </cell>
          <cell r="AY146">
            <v>100000000</v>
          </cell>
          <cell r="BF146">
            <v>0</v>
          </cell>
        </row>
        <row r="147">
          <cell r="A147" t="str">
            <v>MP203010100105</v>
          </cell>
          <cell r="B147">
            <v>144</v>
          </cell>
          <cell r="C147" t="str">
            <v>LT2. VALLE DEL CAUCA TERRITORIO DE INTEGRACIÓN SOCIAL PARA LA PAZ</v>
          </cell>
          <cell r="D147" t="str">
            <v>LA203. DERECHOS HUMANOS, DERECHO INTERNACIONAL HUMANITARIO, PAZ Y RECONCILIACIÓN</v>
          </cell>
          <cell r="E147" t="str">
            <v>Pg20301. Los Defensores Somos Todos</v>
          </cell>
          <cell r="F147" t="str">
            <v>MR20301001. Estructurar 6 políticas públicas poblaciones con enfoque de derechos, verificando que se cumpla con el ciclo de las mismas, durante el período de gobierno</v>
          </cell>
          <cell r="G147" t="str">
            <v>Sp2030101. Promoción y Sensibilizacion en DDHH en el Valle del Cauca</v>
          </cell>
          <cell r="H147" t="str">
            <v>Aulas hospitalarias asistidas técnicamente</v>
          </cell>
          <cell r="I147" t="str">
            <v>MP203010100105. Asistir técnicamente 1 programa de aulas hospitalarias para garantizar acciones en el ingreso y permanencia en el sistema educativo de niños, niñas y jóvenes en condiciones de enfermedad e incapacidad</v>
          </cell>
          <cell r="J147" t="str">
            <v>SECRETARÍA DE DESARROLLO SOCIAL Y PARTICIPACIÓN</v>
          </cell>
          <cell r="K147" t="str">
            <v>INCREMENTO</v>
          </cell>
          <cell r="L147">
            <v>0</v>
          </cell>
          <cell r="M147">
            <v>2019</v>
          </cell>
          <cell r="N147">
            <v>1</v>
          </cell>
          <cell r="O147">
            <v>0</v>
          </cell>
          <cell r="P147">
            <v>1</v>
          </cell>
          <cell r="Q147">
            <v>1</v>
          </cell>
          <cell r="R147">
            <v>1</v>
          </cell>
          <cell r="S147">
            <v>900000000</v>
          </cell>
          <cell r="T147">
            <v>0</v>
          </cell>
          <cell r="AD147">
            <v>300000000</v>
          </cell>
          <cell r="AL147">
            <v>300000000</v>
          </cell>
          <cell r="AN147">
            <v>300000000</v>
          </cell>
          <cell r="AV147">
            <v>300000000</v>
          </cell>
          <cell r="AX147">
            <v>300000000</v>
          </cell>
          <cell r="BF147">
            <v>300000000</v>
          </cell>
        </row>
        <row r="148">
          <cell r="A148" t="str">
            <v>MP203010100106</v>
          </cell>
          <cell r="B148">
            <v>145</v>
          </cell>
          <cell r="C148" t="str">
            <v>LT2. VALLE DEL CAUCA TERRITORIO DE INTEGRACIÓN SOCIAL PARA LA PAZ</v>
          </cell>
          <cell r="D148" t="str">
            <v>LA203. DERECHOS HUMANOS, DERECHO INTERNACIONAL HUMANITARIO, PAZ Y RECONCILIACIÓN</v>
          </cell>
          <cell r="E148" t="str">
            <v>Pg20301. Los Defensores Somos Todos</v>
          </cell>
          <cell r="F148" t="str">
            <v>MR20301001. Estructurar 6 políticas públicas poblaciones con enfoque de derechos, verificando que se cumpla con el ciclo de las mismas, durante el período de gobierno</v>
          </cell>
          <cell r="G148" t="str">
            <v>Sp2030101. Promoción y Sensibilizacion en DDHH en el Valle del Cauca</v>
          </cell>
          <cell r="H148" t="str">
            <v>Municipios del departamento, orientados técnicamente con estrategias de política</v>
          </cell>
          <cell r="I148" t="str">
            <v>MP203010100106. Orientar técnicamente a los 42 municipios del departamento, con estrategias de política para disminuir la incidencia del trabajo infantil, buscando su erradicación y la protección integral al adolescente trabajador, durante el período de gobierno.</v>
          </cell>
          <cell r="J148" t="str">
            <v>SECRETARÍA DE DESARROLLO SOCIAL Y PARTICIPACIÓN</v>
          </cell>
          <cell r="K148" t="str">
            <v>MANTENIMIENTO</v>
          </cell>
          <cell r="L148">
            <v>42</v>
          </cell>
          <cell r="M148">
            <v>2019</v>
          </cell>
          <cell r="N148">
            <v>42</v>
          </cell>
          <cell r="O148">
            <v>42</v>
          </cell>
          <cell r="P148">
            <v>42</v>
          </cell>
          <cell r="Q148">
            <v>42</v>
          </cell>
          <cell r="R148">
            <v>42</v>
          </cell>
          <cell r="S148">
            <v>175000000</v>
          </cell>
          <cell r="T148">
            <v>50000000</v>
          </cell>
          <cell r="AB148">
            <v>50000000</v>
          </cell>
          <cell r="AD148">
            <v>25000000</v>
          </cell>
          <cell r="AE148">
            <v>25000000</v>
          </cell>
          <cell r="AN148">
            <v>50000000</v>
          </cell>
          <cell r="AO148">
            <v>50000000</v>
          </cell>
          <cell r="AX148">
            <v>50000000</v>
          </cell>
          <cell r="AY148">
            <v>50000000</v>
          </cell>
          <cell r="BF148">
            <v>0</v>
          </cell>
        </row>
        <row r="149">
          <cell r="A149" t="str">
            <v>MP203010100107</v>
          </cell>
          <cell r="B149">
            <v>146</v>
          </cell>
          <cell r="C149" t="str">
            <v>LT2. VALLE DEL CAUCA TERRITORIO DE INTEGRACIÓN SOCIAL PARA LA PAZ</v>
          </cell>
          <cell r="D149" t="str">
            <v>LA203. DERECHOS HUMANOS, DERECHO INTERNACIONAL HUMANITARIO, PAZ Y RECONCILIACIÓN</v>
          </cell>
          <cell r="E149" t="str">
            <v>Pg20301. Los Defensores Somos Todos</v>
          </cell>
          <cell r="F149" t="str">
            <v>MR20301001. Estructurar 6 políticas públicas poblaciones con enfoque de derechos, verificando que se cumpla con el ciclo de las mismas, durante el período de gobierno</v>
          </cell>
          <cell r="G149" t="str">
            <v>Sp2030101. Promoción y Sensibilizacion en DDHH en el Valle del Cauca</v>
          </cell>
          <cell r="H149" t="str">
            <v>Municipios del departamento asistidos técnicamente.</v>
          </cell>
          <cell r="I149" t="str">
            <v>MP203010100107. Asistir técnicamente a los 42 entes territoriales, con estrategias de política para la prevención de la explotación sexual comercial infantil, durante el período de gobierno</v>
          </cell>
          <cell r="J149" t="str">
            <v>SECRETARÍA DE DESARROLLO SOCIAL Y PARTICIPACIÓN</v>
          </cell>
          <cell r="K149" t="str">
            <v>MANTENIMIENTO</v>
          </cell>
          <cell r="L149">
            <v>42</v>
          </cell>
          <cell r="M149">
            <v>2019</v>
          </cell>
          <cell r="N149">
            <v>42</v>
          </cell>
          <cell r="O149">
            <v>42</v>
          </cell>
          <cell r="P149">
            <v>42</v>
          </cell>
          <cell r="Q149">
            <v>42</v>
          </cell>
          <cell r="R149">
            <v>42</v>
          </cell>
          <cell r="S149">
            <v>200000000</v>
          </cell>
          <cell r="T149">
            <v>50000000</v>
          </cell>
          <cell r="AB149">
            <v>50000000</v>
          </cell>
          <cell r="AD149">
            <v>50000000</v>
          </cell>
          <cell r="AL149">
            <v>50000000</v>
          </cell>
          <cell r="AN149">
            <v>50000000</v>
          </cell>
          <cell r="AV149">
            <v>50000000</v>
          </cell>
          <cell r="AX149">
            <v>50000000</v>
          </cell>
          <cell r="BF149">
            <v>50000000</v>
          </cell>
        </row>
        <row r="150">
          <cell r="A150" t="str">
            <v>MP203010200201</v>
          </cell>
          <cell r="B150">
            <v>147</v>
          </cell>
          <cell r="C150" t="str">
            <v>LT2. VALLE DEL CAUCA TERRITORIO DE INTEGRACIÓN SOCIAL PARA LA PAZ</v>
          </cell>
          <cell r="D150" t="str">
            <v>LA203. DERECHOS HUMANOS, DERECHO INTERNACIONAL HUMANITARIO, PAZ Y RECONCILIACIÓN</v>
          </cell>
          <cell r="E150" t="str">
            <v>Pg20301. Los Defensores Somos Todos</v>
          </cell>
          <cell r="F150" t="str">
            <v xml:space="preserve">MR20301002. Implantar 5 rutas integrales para disminuir el riesgo de violaciones y/o vulneraciones a los derechos humanos en el departamento del Valle del Cauca </v>
          </cell>
          <cell r="G150" t="str">
            <v>Sp2030102. Articulación Intersectorial Interadministrativa e Interpoblacional en Derechos Humanos y Construcción de Paz en el Valle del Cauca</v>
          </cell>
          <cell r="H150" t="str">
            <v>Promover el respeto de los derechos humanos y el DIH como garantía de seguridad y convivencia integral hacia una construcción de paz en el Valle del Cauca.</v>
          </cell>
          <cell r="I150" t="str">
            <v>MP203010200201. Mantener 1 ruta integral para la garantía y respeto de los derechos humanos y el Derecho Internacional Humanitario (DIH) en el departamento del Valle del Cauca con enfoque diferencial durante el periodo de gobierno</v>
          </cell>
          <cell r="J150" t="str">
            <v>SECRETARÍA DE CONVIVENCIA Y SEGURIDAD CIUDADANA</v>
          </cell>
          <cell r="K150" t="str">
            <v>INCREMENTO</v>
          </cell>
          <cell r="L150">
            <v>1</v>
          </cell>
          <cell r="M150">
            <v>2019</v>
          </cell>
          <cell r="N150">
            <v>1</v>
          </cell>
          <cell r="O150">
            <v>0</v>
          </cell>
          <cell r="P150">
            <v>1</v>
          </cell>
          <cell r="Q150">
            <v>1</v>
          </cell>
          <cell r="R150">
            <v>1</v>
          </cell>
          <cell r="S150">
            <v>1171576000</v>
          </cell>
          <cell r="T150">
            <v>0</v>
          </cell>
          <cell r="AD150">
            <v>640000000</v>
          </cell>
          <cell r="AE150">
            <v>640000000</v>
          </cell>
          <cell r="AN150">
            <v>256800000.00000003</v>
          </cell>
          <cell r="AO150">
            <v>256800000.00000003</v>
          </cell>
          <cell r="AX150">
            <v>274776000.00000006</v>
          </cell>
          <cell r="AY150">
            <v>274776000.00000006</v>
          </cell>
          <cell r="BF150">
            <v>0</v>
          </cell>
        </row>
        <row r="151">
          <cell r="A151" t="str">
            <v>MP203010200202</v>
          </cell>
          <cell r="B151">
            <v>148</v>
          </cell>
          <cell r="C151" t="str">
            <v>LT2. VALLE DEL CAUCA TERRITORIO DE INTEGRACIÓN SOCIAL PARA LA PAZ</v>
          </cell>
          <cell r="D151" t="str">
            <v>LA203. DERECHOS HUMANOS, DERECHO INTERNACIONAL HUMANITARIO, PAZ Y RECONCILIACIÓN</v>
          </cell>
          <cell r="E151" t="str">
            <v>Pg20301. Los Defensores Somos Todos</v>
          </cell>
          <cell r="F151" t="str">
            <v xml:space="preserve">MR20301002. Implantar 5 rutas integrales para disminuir el riesgo de violaciones y/o vulneraciones a los derechos humanos en el departamento del Valle del Cauca </v>
          </cell>
          <cell r="G151" t="str">
            <v>Sp2030102. Articulación Intersectorial Interadministrativa e Interpoblacional en Derechos Humanos y Construcción de Paz en el Valle del Cauca</v>
          </cell>
          <cell r="H151" t="str">
            <v>Promover el respeto de los derechos humanos y el DIH como garantía de seguridad y convivencia integral hacia una construcción de paz en el Valle del Cauca.</v>
          </cell>
          <cell r="I151" t="str">
            <v>MP203010200202. Implantar 1 plan estratégico interinstitucional para el establecimiento de una ruta de atención en prevención y/o erradicación de las peores formas de trabajo infantil y/o maltrato infantil en el departamento del Valle del Cauca</v>
          </cell>
          <cell r="J151" t="str">
            <v>SECRETARÍA DE CONVIVENCIA Y SEGURIDAD CIUDADANA</v>
          </cell>
          <cell r="K151" t="str">
            <v>INCREMENTO</v>
          </cell>
          <cell r="L151">
            <v>1</v>
          </cell>
          <cell r="M151">
            <v>2019</v>
          </cell>
          <cell r="N151">
            <v>1</v>
          </cell>
          <cell r="O151">
            <v>0</v>
          </cell>
          <cell r="P151">
            <v>1</v>
          </cell>
          <cell r="Q151">
            <v>1</v>
          </cell>
          <cell r="R151">
            <v>1</v>
          </cell>
          <cell r="S151">
            <v>353639000</v>
          </cell>
          <cell r="T151">
            <v>0</v>
          </cell>
          <cell r="AD151">
            <v>110000000</v>
          </cell>
          <cell r="AE151">
            <v>110000000</v>
          </cell>
          <cell r="AN151">
            <v>117700000</v>
          </cell>
          <cell r="AO151">
            <v>117700000</v>
          </cell>
          <cell r="AX151">
            <v>125939000</v>
          </cell>
          <cell r="AY151">
            <v>125939000</v>
          </cell>
          <cell r="BF151">
            <v>0</v>
          </cell>
        </row>
        <row r="152">
          <cell r="A152" t="str">
            <v>MP203010200203</v>
          </cell>
          <cell r="B152">
            <v>149</v>
          </cell>
          <cell r="C152" t="str">
            <v>LT2. VALLE DEL CAUCA TERRITORIO DE INTEGRACIÓN SOCIAL PARA LA PAZ</v>
          </cell>
          <cell r="D152" t="str">
            <v>LA203. DERECHOS HUMANOS, DERECHO INTERNACIONAL HUMANITARIO, PAZ Y RECONCILIACIÓN</v>
          </cell>
          <cell r="E152" t="str">
            <v>Pg20301. Los Defensores Somos Todos</v>
          </cell>
          <cell r="F152" t="str">
            <v xml:space="preserve">MR20301002. Implantar 5 rutas integrales para disminuir el riesgo de violaciones y/o vulneraciones a los derechos humanos en el departamento del Valle del Cauca </v>
          </cell>
          <cell r="G152" t="str">
            <v>Sp2030102. Articulación Intersectorial Interadministrativa e Interpoblacional en Derechos Humanos y Construcción de Paz en el Valle del Cauca</v>
          </cell>
          <cell r="H152" t="str">
            <v>Promover el respeto de los derechos humanos y el DIH como garantía de seguridad y convivencia integral hacia una construcción de paz en el Valle del Cauca.</v>
          </cell>
          <cell r="I152" t="str">
            <v>MP203010200203. Ejecutar 1 ruta de atención prioritaria e integral para garantizar la defensa de derechos de la población migrantes y/o retornados en el departamento del Valle del Cauca</v>
          </cell>
          <cell r="J152" t="str">
            <v>SECRETARÍA DE CONVIVENCIA Y SEGURIDAD CIUDADANA</v>
          </cell>
          <cell r="K152" t="str">
            <v>INCREMENTO</v>
          </cell>
          <cell r="L152">
            <v>1</v>
          </cell>
          <cell r="M152">
            <v>2019</v>
          </cell>
          <cell r="N152">
            <v>1</v>
          </cell>
          <cell r="O152">
            <v>0</v>
          </cell>
          <cell r="P152">
            <v>1</v>
          </cell>
          <cell r="Q152">
            <v>1</v>
          </cell>
          <cell r="R152">
            <v>1</v>
          </cell>
          <cell r="S152">
            <v>289341000</v>
          </cell>
          <cell r="T152">
            <v>0</v>
          </cell>
          <cell r="AD152">
            <v>90000000</v>
          </cell>
          <cell r="AE152">
            <v>90000000</v>
          </cell>
          <cell r="AN152">
            <v>96300000</v>
          </cell>
          <cell r="AO152">
            <v>96300000</v>
          </cell>
          <cell r="AX152">
            <v>103041000</v>
          </cell>
          <cell r="AY152">
            <v>103041000</v>
          </cell>
          <cell r="BF152">
            <v>0</v>
          </cell>
        </row>
        <row r="153">
          <cell r="A153" t="str">
            <v>MP203010200204</v>
          </cell>
          <cell r="B153">
            <v>150</v>
          </cell>
          <cell r="C153" t="str">
            <v>LT2. VALLE DEL CAUCA TERRITORIO DE INTEGRACIÓN SOCIAL PARA LA PAZ</v>
          </cell>
          <cell r="D153" t="str">
            <v>LA203. DERECHOS HUMANOS, DERECHO INTERNACIONAL HUMANITARIO, PAZ Y RECONCILIACIÓN</v>
          </cell>
          <cell r="E153" t="str">
            <v>Pg20301. Los Defensores Somos Todos</v>
          </cell>
          <cell r="F153" t="str">
            <v xml:space="preserve">MR20301002. Implantar 5 rutas integrales para disminuir el riesgo de violaciones y/o vulneraciones a los derechos humanos en el departamento del Valle del Cauca </v>
          </cell>
          <cell r="G153" t="str">
            <v>Sp2030102. Articulación Intersectorial Interadministrativa e Interpoblacional en Derechos Humanos y Construcción de Paz en el Valle del Cauca</v>
          </cell>
          <cell r="H153" t="str">
            <v>Promover el respeto de los derechos humanos y el DIH como garantía de seguridad y convivencia integral hacia una construcción de paz en el Valle del Cauca.</v>
          </cell>
          <cell r="I153" t="str">
            <v>MP203010200204. Ejecutar 1 ruta interinstitucional para garantizar el seguimiento a la garantía de derechos en el sistema penal para adolescentes en el departamento del Valle del Cauca</v>
          </cell>
          <cell r="J153" t="str">
            <v>SECRETARÍA DE CONVIVENCIA Y SEGURIDAD CIUDADANA</v>
          </cell>
          <cell r="K153" t="str">
            <v>INCREMENTO</v>
          </cell>
          <cell r="L153">
            <v>1</v>
          </cell>
          <cell r="M153">
            <v>2019</v>
          </cell>
          <cell r="N153">
            <v>1</v>
          </cell>
          <cell r="O153">
            <v>0</v>
          </cell>
          <cell r="P153">
            <v>1</v>
          </cell>
          <cell r="Q153">
            <v>1</v>
          </cell>
          <cell r="R153">
            <v>1</v>
          </cell>
          <cell r="S153">
            <v>363283700</v>
          </cell>
          <cell r="T153">
            <v>0</v>
          </cell>
          <cell r="AD153">
            <v>113000000</v>
          </cell>
          <cell r="AE153">
            <v>113000000</v>
          </cell>
          <cell r="AN153">
            <v>120910000</v>
          </cell>
          <cell r="AO153">
            <v>120910000</v>
          </cell>
          <cell r="AX153">
            <v>129373700.00000001</v>
          </cell>
          <cell r="AY153">
            <v>129373700.00000001</v>
          </cell>
          <cell r="BF153">
            <v>0</v>
          </cell>
        </row>
        <row r="154">
          <cell r="A154" t="str">
            <v>MP203010200205</v>
          </cell>
          <cell r="B154">
            <v>151</v>
          </cell>
          <cell r="C154" t="str">
            <v>LT2. VALLE DEL CAUCA TERRITORIO DE INTEGRACIÓN SOCIAL PARA LA PAZ</v>
          </cell>
          <cell r="D154" t="str">
            <v>LA203. DERECHOS HUMANOS, DERECHO INTERNACIONAL HUMANITARIO, PAZ Y RECONCILIACIÓN</v>
          </cell>
          <cell r="E154" t="str">
            <v>Pg20301. Los Defensores Somos Todos</v>
          </cell>
          <cell r="F154" t="str">
            <v xml:space="preserve">MR20301002. Implantar 5 rutas integrales para disminuir el riesgo de violaciones y/o vulneraciones a los derechos humanos en el departamento del Valle del Cauca </v>
          </cell>
          <cell r="G154" t="str">
            <v>Sp2030102. Articulación Intersectorial Interadministrativa e Interpoblacional en Derechos Humanos y Construcción de Paz en el Valle del Cauca</v>
          </cell>
          <cell r="H154" t="str">
            <v>Promover el respeto de los derechos humanos y el DIH como garantía de seguridad y convivencia integral hacia una construcción de paz en el Valle del Cauca.</v>
          </cell>
          <cell r="I154" t="str">
            <v>MP203010200205. Implantar 1 plan de acción interinstitucional para el establecimiento de una ruta de atención encaminada a la protección integral de líderes sociales en el departamento del Valle del Cauca</v>
          </cell>
          <cell r="J154" t="str">
            <v>SECRETARÍA DE CONVIVENCIA Y SEGURIDAD CIUDADANA</v>
          </cell>
          <cell r="K154" t="str">
            <v>INCREMENTO</v>
          </cell>
          <cell r="L154">
            <v>1</v>
          </cell>
          <cell r="M154">
            <v>2019</v>
          </cell>
          <cell r="N154">
            <v>1</v>
          </cell>
          <cell r="O154">
            <v>0</v>
          </cell>
          <cell r="P154">
            <v>1</v>
          </cell>
          <cell r="Q154">
            <v>1</v>
          </cell>
          <cell r="R154">
            <v>1</v>
          </cell>
          <cell r="S154">
            <v>289341000</v>
          </cell>
          <cell r="T154">
            <v>0</v>
          </cell>
          <cell r="AD154">
            <v>90000000</v>
          </cell>
          <cell r="AE154">
            <v>90000000</v>
          </cell>
          <cell r="AN154">
            <v>96300000</v>
          </cell>
          <cell r="AO154">
            <v>96300000</v>
          </cell>
          <cell r="AX154">
            <v>103041000</v>
          </cell>
          <cell r="AY154">
            <v>103041000</v>
          </cell>
          <cell r="BF154">
            <v>0</v>
          </cell>
        </row>
        <row r="155">
          <cell r="A155" t="str">
            <v>MP203010200206</v>
          </cell>
          <cell r="B155">
            <v>152</v>
          </cell>
          <cell r="C155" t="str">
            <v>LT2. VALLE DEL CAUCA TERRITORIO DE INTEGRACIÓN SOCIAL PARA LA PAZ</v>
          </cell>
          <cell r="D155" t="str">
            <v>LA203. DERECHOS HUMANOS, DERECHO INTERNACIONAL HUMANITARIO, PAZ Y RECONCILIACIÓN</v>
          </cell>
          <cell r="E155" t="str">
            <v>Pg20301. Los Defensores Somos Todos</v>
          </cell>
          <cell r="F155" t="str">
            <v xml:space="preserve">MR20301002. Implantar 5 rutas integrales para disminuir el riesgo de violaciones y/o vulneraciones a los derechos humanos en el departamento del Valle del Cauca </v>
          </cell>
          <cell r="G155" t="str">
            <v>Sp2030102. Articulación Intersectorial Interadministrativa e Interpoblacional en Derechos Humanos y Construcción de Paz en el Valle del Cauca</v>
          </cell>
          <cell r="H155" t="str">
            <v>Promover el respeto de los derechos humanos y el DIH como garantía de seguridad y convivencia integral hacia una construcción de paz en el Valle del Cauca.</v>
          </cell>
          <cell r="I155" t="str">
            <v>MP203010200206. Ejecutar 1 ruta de atención prioritaria e integral para garantizar la atención y/o prevención de la población desaparecidos (NN) y/o trata de personas en el departamento del Valle del Cauca</v>
          </cell>
          <cell r="J155" t="str">
            <v>SECRETARÍA DE CONVIVENCIA Y SEGURIDAD CIUDADANA</v>
          </cell>
          <cell r="K155" t="str">
            <v>INCREMENTO</v>
          </cell>
          <cell r="L155">
            <v>1</v>
          </cell>
          <cell r="M155">
            <v>2019</v>
          </cell>
          <cell r="N155">
            <v>1</v>
          </cell>
          <cell r="O155">
            <v>0</v>
          </cell>
          <cell r="P155">
            <v>1</v>
          </cell>
          <cell r="Q155">
            <v>1</v>
          </cell>
          <cell r="R155">
            <v>1</v>
          </cell>
          <cell r="S155">
            <v>289341000</v>
          </cell>
          <cell r="T155">
            <v>0</v>
          </cell>
          <cell r="AD155">
            <v>90000000</v>
          </cell>
          <cell r="AE155">
            <v>90000000</v>
          </cell>
          <cell r="AN155">
            <v>96300000</v>
          </cell>
          <cell r="AO155">
            <v>96300000</v>
          </cell>
          <cell r="AX155">
            <v>103041000</v>
          </cell>
          <cell r="AY155">
            <v>103041000</v>
          </cell>
          <cell r="BF155">
            <v>0</v>
          </cell>
        </row>
        <row r="156">
          <cell r="A156" t="str">
            <v>MP203020100101</v>
          </cell>
          <cell r="B156">
            <v>153</v>
          </cell>
          <cell r="C156" t="str">
            <v>LT2. VALLE DEL CAUCA TERRITORIO DE INTEGRACIÓN SOCIAL PARA LA PAZ</v>
          </cell>
          <cell r="D156" t="str">
            <v>LA203. DERECHOS HUMANOS, DERECHO INTERNACIONAL HUMANITARIO, PAZ Y RECONCILIACIÓN</v>
          </cell>
          <cell r="E156" t="str">
            <v>Pg20302. Valle, Territorio de Paz Inclusivo y Modelo de Respeto a las Identidades</v>
          </cell>
          <cell r="F156" t="str">
            <v>MR20302001. Evaluar 6 de las Políticas públicas poblacionales, sectoriales o temáticas, cuantitativa y cualitativamente aplicando los instrumentos de medición construidos en su diseño durante el período de gobierno</v>
          </cell>
          <cell r="G156" t="str">
            <v>Sp2030201. El Valle Somos Todos y la Primera Infancia se Protege</v>
          </cell>
          <cell r="H156" t="str">
            <v>Asegurar que las niñas y los niños, desde el momento de su gestación hasta los seis años de edad, gocen de sus derechos básicos a través de la construcción de un sistema que promueve tanto la atención como su desarrollo integral, en observancia y respeto a la diversidad cultural del país</v>
          </cell>
          <cell r="I156" t="str">
            <v>MP203020100101. Evaluar en los 42 entes territoriales del departamento del Valle del Cauca, la implementación de 9 atenciones priorizadas de la ruta integral de primera infancia</v>
          </cell>
          <cell r="J156" t="str">
            <v>SECRETARÍA DE DESARROLLO SOCIAL Y PARTICIPACIÓN</v>
          </cell>
          <cell r="K156" t="str">
            <v>INCREMENTO</v>
          </cell>
          <cell r="L156">
            <v>0</v>
          </cell>
          <cell r="M156">
            <v>2019</v>
          </cell>
          <cell r="N156">
            <v>42</v>
          </cell>
          <cell r="O156">
            <v>42</v>
          </cell>
          <cell r="P156">
            <v>42</v>
          </cell>
          <cell r="Q156">
            <v>42</v>
          </cell>
          <cell r="R156">
            <v>42</v>
          </cell>
          <cell r="S156">
            <v>280000000</v>
          </cell>
          <cell r="T156">
            <v>70000000</v>
          </cell>
          <cell r="AB156">
            <v>70000000</v>
          </cell>
          <cell r="AD156">
            <v>70000000</v>
          </cell>
          <cell r="AE156">
            <v>70000000</v>
          </cell>
          <cell r="AN156">
            <v>70000000</v>
          </cell>
          <cell r="AO156">
            <v>70000000</v>
          </cell>
          <cell r="AX156">
            <v>70000000</v>
          </cell>
          <cell r="AY156">
            <v>70000000</v>
          </cell>
          <cell r="BF156">
            <v>0</v>
          </cell>
        </row>
        <row r="157">
          <cell r="A157" t="str">
            <v>MP203020100102</v>
          </cell>
          <cell r="B157">
            <v>154</v>
          </cell>
          <cell r="C157" t="str">
            <v>LT2. VALLE DEL CAUCA TERRITORIO DE INTEGRACIÓN SOCIAL PARA LA PAZ</v>
          </cell>
          <cell r="D157" t="str">
            <v>LA203. DERECHOS HUMANOS, DERECHO INTERNACIONAL HUMANITARIO, PAZ Y RECONCILIACIÓN</v>
          </cell>
          <cell r="E157" t="str">
            <v>Pg20302. Valle, Territorio de Paz Inclusivo y Modelo de Respeto a las Identidades</v>
          </cell>
          <cell r="F157" t="str">
            <v>MR20302001. Evaluar 6 de las Políticas públicas poblacionales, sectoriales o temáticas, cuantitativa y cualitativamente aplicando los instrumentos de medición construidos en su diseño durante el período de gobierno</v>
          </cell>
          <cell r="G157" t="str">
            <v>Sp2030201. El Valle Somos Todos y la Primera Infancia se Protege</v>
          </cell>
          <cell r="H157" t="str">
            <v>Ruta integral de atención implementada</v>
          </cell>
          <cell r="I157" t="str">
            <v>MP203020100102. Cualificar a 450 directivos y directivos docentes en referentes técnicos pedagógicos para una educación inicial de calidad, en el marco de la atención integral a la primera infancia y la garantía de derechos de la niñez, durante el periodo de gobierno.</v>
          </cell>
          <cell r="J157" t="str">
            <v>SECRETARÍA DE EDUCACIÓN</v>
          </cell>
          <cell r="K157" t="str">
            <v>INCREMENTO</v>
          </cell>
          <cell r="L157">
            <v>230</v>
          </cell>
          <cell r="M157">
            <v>2019</v>
          </cell>
          <cell r="N157">
            <v>680</v>
          </cell>
          <cell r="O157">
            <v>280</v>
          </cell>
          <cell r="P157">
            <v>430</v>
          </cell>
          <cell r="Q157">
            <v>580</v>
          </cell>
          <cell r="R157">
            <v>680</v>
          </cell>
          <cell r="S157">
            <v>950000000</v>
          </cell>
          <cell r="T157">
            <v>50000000</v>
          </cell>
          <cell r="U157">
            <v>50000000</v>
          </cell>
          <cell r="V157">
            <v>0</v>
          </cell>
          <cell r="X157">
            <v>0</v>
          </cell>
          <cell r="AB157">
            <v>0</v>
          </cell>
          <cell r="AD157">
            <v>250000000</v>
          </cell>
          <cell r="AE157">
            <v>51751242</v>
          </cell>
          <cell r="AF157">
            <v>0</v>
          </cell>
          <cell r="AG157">
            <v>0</v>
          </cell>
          <cell r="AH157">
            <v>0</v>
          </cell>
          <cell r="AL157">
            <v>198248758</v>
          </cell>
          <cell r="AN157">
            <v>300000000</v>
          </cell>
          <cell r="AO157">
            <v>55373829</v>
          </cell>
          <cell r="AP157">
            <v>0</v>
          </cell>
          <cell r="AQ157">
            <v>0</v>
          </cell>
          <cell r="AR157">
            <v>0</v>
          </cell>
          <cell r="AV157">
            <v>244626171</v>
          </cell>
          <cell r="AX157">
            <v>350000000</v>
          </cell>
          <cell r="AY157">
            <v>60911212</v>
          </cell>
          <cell r="BA157">
            <v>0</v>
          </cell>
          <cell r="BB157">
            <v>0</v>
          </cell>
          <cell r="BF157">
            <v>289088788</v>
          </cell>
        </row>
        <row r="158">
          <cell r="A158" t="str">
            <v>MP203020100103</v>
          </cell>
          <cell r="B158">
            <v>155</v>
          </cell>
          <cell r="C158" t="str">
            <v>LT2. VALLE DEL CAUCA TERRITORIO DE INTEGRACIÓN SOCIAL PARA LA PAZ</v>
          </cell>
          <cell r="D158" t="str">
            <v>LA203. DERECHOS HUMANOS, DERECHO INTERNACIONAL HUMANITARIO, PAZ Y RECONCILIACIÓN</v>
          </cell>
          <cell r="E158" t="str">
            <v>Pg20302. Valle, Territorio de Paz Inclusivo y Modelo de Respeto a las Identidades</v>
          </cell>
          <cell r="F158" t="str">
            <v>MR20302001. Evaluar 6 de las Políticas públicas poblacionales, sectoriales o temáticas, cuantitativa y cualitativamente aplicando los instrumentos de medición construidos en su diseño durante el período de gobierno</v>
          </cell>
          <cell r="G158" t="str">
            <v>Sp2030201. El Valle Somos Todos y la Primera Infancia se Protege</v>
          </cell>
          <cell r="H158" t="str">
            <v>Ruta integral de atención implementada</v>
          </cell>
          <cell r="I158" t="str">
            <v>MP203020100103. Atender a 1600 niños y niñas en el nivel de preescolar, grado transición en el marco de la atención integral durante el periodo de gobierno.</v>
          </cell>
          <cell r="J158" t="str">
            <v>SECRETARÍA DE EDUCACIÓN</v>
          </cell>
          <cell r="K158" t="str">
            <v>INCREMENTO</v>
          </cell>
          <cell r="L158">
            <v>989</v>
          </cell>
          <cell r="M158">
            <v>2019</v>
          </cell>
          <cell r="N158">
            <v>2589</v>
          </cell>
          <cell r="O158">
            <v>50</v>
          </cell>
          <cell r="P158">
            <v>1472</v>
          </cell>
          <cell r="Q158">
            <v>2055</v>
          </cell>
          <cell r="R158">
            <v>2589</v>
          </cell>
          <cell r="S158">
            <v>1450000000</v>
          </cell>
          <cell r="T158">
            <v>250000000</v>
          </cell>
          <cell r="U158">
            <v>250000000</v>
          </cell>
          <cell r="V158">
            <v>0</v>
          </cell>
          <cell r="X158">
            <v>0</v>
          </cell>
          <cell r="AB158">
            <v>0</v>
          </cell>
          <cell r="AD158">
            <v>350000000</v>
          </cell>
          <cell r="AE158">
            <v>72451739</v>
          </cell>
          <cell r="AF158">
            <v>0</v>
          </cell>
          <cell r="AG158">
            <v>0</v>
          </cell>
          <cell r="AH158">
            <v>0</v>
          </cell>
          <cell r="AL158">
            <v>277548261</v>
          </cell>
          <cell r="AN158">
            <v>400000000</v>
          </cell>
          <cell r="AO158">
            <v>77523361</v>
          </cell>
          <cell r="AP158">
            <v>0</v>
          </cell>
          <cell r="AQ158">
            <v>0</v>
          </cell>
          <cell r="AR158">
            <v>0</v>
          </cell>
          <cell r="AV158">
            <v>322476639</v>
          </cell>
          <cell r="AX158">
            <v>450000000</v>
          </cell>
          <cell r="AY158">
            <v>85275697</v>
          </cell>
          <cell r="BA158">
            <v>0</v>
          </cell>
          <cell r="BB158">
            <v>0</v>
          </cell>
          <cell r="BF158">
            <v>364724303</v>
          </cell>
        </row>
        <row r="159">
          <cell r="A159" t="str">
            <v>MP203020200101</v>
          </cell>
          <cell r="B159">
            <v>156</v>
          </cell>
          <cell r="C159" t="str">
            <v>LT2. VALLE DEL CAUCA TERRITORIO DE INTEGRACIÓN SOCIAL PARA LA PAZ</v>
          </cell>
          <cell r="D159" t="str">
            <v>LA203. DERECHOS HUMANOS, DERECHO INTERNACIONAL HUMANITARIO, PAZ Y RECONCILIACIÓN</v>
          </cell>
          <cell r="E159" t="str">
            <v>Pg20302. Valle, Territorio de Paz Inclusivo y Modelo de Respeto a las Identidades</v>
          </cell>
          <cell r="F159" t="str">
            <v>MR20302001. Evaluar 6 de las Políticas públicas poblacionales, sectoriales o temáticas, cuantitativa y cualitativamente aplicando los instrumentos de medición construidos en su diseño durante el período de gobierno</v>
          </cell>
          <cell r="G159" t="str">
            <v>Sp2030202. El Valle Somos Todos y la Infancia, Adolescencia y Familia se Protegen</v>
          </cell>
          <cell r="H159" t="str">
            <v>Niños y Niñas atendidos en preescolar (Transición) en el marco de la atención integral.</v>
          </cell>
          <cell r="I159" t="str">
            <v>MP203020200101. Activar para los 42 municipios y el departamento la ruta integral de atención para la infancia y la adolescencia propuesta por el nivel nacional</v>
          </cell>
          <cell r="J159" t="str">
            <v>SECRETARÍA DE DESARROLLO SOCIAL Y PARTICIPACIÓN</v>
          </cell>
          <cell r="K159" t="str">
            <v>MANTENIMIENTO</v>
          </cell>
          <cell r="L159">
            <v>42</v>
          </cell>
          <cell r="M159">
            <v>2019</v>
          </cell>
          <cell r="N159">
            <v>42</v>
          </cell>
          <cell r="O159">
            <v>42</v>
          </cell>
          <cell r="P159">
            <v>42</v>
          </cell>
          <cell r="Q159">
            <v>42</v>
          </cell>
          <cell r="R159">
            <v>42</v>
          </cell>
          <cell r="S159">
            <v>200000000</v>
          </cell>
          <cell r="T159">
            <v>50000000</v>
          </cell>
          <cell r="AB159">
            <v>50000000</v>
          </cell>
          <cell r="AD159">
            <v>50000000</v>
          </cell>
          <cell r="AE159">
            <v>50000000</v>
          </cell>
          <cell r="AN159">
            <v>50000000</v>
          </cell>
          <cell r="AO159">
            <v>50000000</v>
          </cell>
          <cell r="AX159">
            <v>50000000</v>
          </cell>
          <cell r="AY159">
            <v>50000000</v>
          </cell>
          <cell r="BF159">
            <v>0</v>
          </cell>
        </row>
        <row r="160">
          <cell r="A160" t="str">
            <v>MP203020300101</v>
          </cell>
          <cell r="B160">
            <v>157</v>
          </cell>
          <cell r="C160" t="str">
            <v>LT2. VALLE DEL CAUCA TERRITORIO DE INTEGRACIÓN SOCIAL PARA LA PAZ</v>
          </cell>
          <cell r="D160" t="str">
            <v>LA203. DERECHOS HUMANOS, DERECHO INTERNACIONAL HUMANITARIO, PAZ Y RECONCILIACIÓN</v>
          </cell>
          <cell r="E160" t="str">
            <v>Pg20302. Valle, Territorio de Paz Inclusivo y Modelo de Respeto a las Identidades</v>
          </cell>
          <cell r="F160" t="str">
            <v>MR20302001. Evaluar 6 de las Políticas públicas poblacionales, sectoriales o temáticas, cuantitativa y cualitativamente aplicando los instrumentos de medición construidos en su diseño durante el período de gobierno</v>
          </cell>
          <cell r="G160" t="str">
            <v>Sp2030203. El Valle Somos Todos y la Juventud se Protege</v>
          </cell>
          <cell r="H160" t="str">
            <v>Política pública ajustada a desarrollo normativos y conceptuales, con enfoque basado en derechos</v>
          </cell>
          <cell r="I160" t="str">
            <v>MP203020300101. Evaluar la implementación de 1 política pública de juventud, durante el período de gobierno</v>
          </cell>
          <cell r="J160" t="str">
            <v>SECRETARÍA DE DESARROLLO SOCIAL Y PARTICIPACIÓN</v>
          </cell>
          <cell r="K160" t="str">
            <v>INCREMENTO</v>
          </cell>
          <cell r="L160">
            <v>0</v>
          </cell>
          <cell r="M160">
            <v>2019</v>
          </cell>
          <cell r="N160">
            <v>1</v>
          </cell>
          <cell r="O160">
            <v>1</v>
          </cell>
          <cell r="P160">
            <v>1</v>
          </cell>
          <cell r="Q160">
            <v>1</v>
          </cell>
          <cell r="R160">
            <v>1</v>
          </cell>
          <cell r="S160">
            <v>1200000000</v>
          </cell>
          <cell r="T160">
            <v>300000000</v>
          </cell>
          <cell r="AB160">
            <v>300000000</v>
          </cell>
          <cell r="AD160">
            <v>300000000</v>
          </cell>
          <cell r="AE160">
            <v>300000000</v>
          </cell>
          <cell r="AN160">
            <v>300000000</v>
          </cell>
          <cell r="AO160">
            <v>300000000</v>
          </cell>
          <cell r="AX160">
            <v>300000000</v>
          </cell>
          <cell r="AY160">
            <v>300000000</v>
          </cell>
          <cell r="BF160">
            <v>0</v>
          </cell>
        </row>
        <row r="161">
          <cell r="A161" t="str">
            <v>MP203020400101</v>
          </cell>
          <cell r="B161">
            <v>158</v>
          </cell>
          <cell r="C161" t="str">
            <v>LT2. VALLE DEL CAUCA TERRITORIO DE INTEGRACIÓN SOCIAL PARA LA PAZ</v>
          </cell>
          <cell r="D161" t="str">
            <v>LA203. DERECHOS HUMANOS, DERECHO INTERNACIONAL HUMANITARIO, PAZ Y RECONCILIACIÓN</v>
          </cell>
          <cell r="E161" t="str">
            <v>Pg20302. Valle, Territorio de Paz Inclusivo y Modelo de Respeto a las Identidades</v>
          </cell>
          <cell r="F161" t="str">
            <v>MR20302001. Evaluar 6 de las Políticas públicas poblacionales, sectoriales o temáticas, cuantitativa y cualitativamente aplicando los instrumentos de medición construidos en su diseño durante el período de gobierno</v>
          </cell>
          <cell r="G161" t="str">
            <v>Sp2030204. El Valle Somos Todos y la Población en Condición de Discapacidad se Protege</v>
          </cell>
          <cell r="H161" t="str">
            <v xml:space="preserve">Mecanismo de seguimiento a la implementación de la Política Departamental de Discapacidad e Inclusión Social y Plan Departamental de Discapacidad </v>
          </cell>
          <cell r="I161" t="str">
            <v>MP203020400101. Evaluar la implementación de la política pública de personas con discapacidad, durante el período de gobierno</v>
          </cell>
          <cell r="J161" t="str">
            <v>SECRETARÍA DE DESARROLLO SOCIAL Y PARTICIPACIÓN</v>
          </cell>
          <cell r="K161" t="str">
            <v>INCREMENTO</v>
          </cell>
          <cell r="L161">
            <v>0</v>
          </cell>
          <cell r="M161">
            <v>2019</v>
          </cell>
          <cell r="N161">
            <v>1</v>
          </cell>
          <cell r="O161">
            <v>1</v>
          </cell>
          <cell r="P161">
            <v>1</v>
          </cell>
          <cell r="Q161">
            <v>1</v>
          </cell>
          <cell r="R161">
            <v>1</v>
          </cell>
          <cell r="S161">
            <v>4000000000</v>
          </cell>
          <cell r="T161">
            <v>1000000000</v>
          </cell>
          <cell r="U161">
            <v>1000000000</v>
          </cell>
          <cell r="AD161">
            <v>1000000000</v>
          </cell>
          <cell r="AL161">
            <v>1000000000</v>
          </cell>
          <cell r="AN161">
            <v>1000000000</v>
          </cell>
          <cell r="AV161">
            <v>1000000000</v>
          </cell>
          <cell r="AX161">
            <v>1000000000</v>
          </cell>
          <cell r="AY161">
            <v>500000000</v>
          </cell>
          <cell r="BF161">
            <v>500000000</v>
          </cell>
        </row>
        <row r="162">
          <cell r="A162" t="str">
            <v>MP203020500101</v>
          </cell>
          <cell r="B162">
            <v>159</v>
          </cell>
          <cell r="C162" t="str">
            <v>LT2. VALLE DEL CAUCA TERRITORIO DE INTEGRACIÓN SOCIAL PARA LA PAZ</v>
          </cell>
          <cell r="D162" t="str">
            <v>LA203. DERECHOS HUMANOS, DERECHO INTERNACIONAL HUMANITARIO, PAZ Y RECONCILIACIÓN</v>
          </cell>
          <cell r="E162" t="str">
            <v>Pg20302. Valle, Territorio de Paz Inclusivo y Modelo de Respeto a las Identidades</v>
          </cell>
          <cell r="F162" t="str">
            <v>MR20302001. Evaluar 6 de las Políticas públicas poblacionales, sectoriales o temáticas, cuantitativa y cualitativamente aplicando los instrumentos de medición construidos en su diseño durante el período de gobierno</v>
          </cell>
          <cell r="G162" t="str">
            <v>Sp2030205. El Valle Somos Todos y las Personas Mayores se Protegen</v>
          </cell>
          <cell r="H162" t="str">
            <v>Atención integral a las personas mayores en las modalidades de centro vida y centros de protección</v>
          </cell>
          <cell r="I162" t="str">
            <v>MP203020500101. Asistir técnica y financieramente en los 42 entes territoriales los centros vida y centros de protección para las personas mayores, durante el periodo de gobierno</v>
          </cell>
          <cell r="J162" t="str">
            <v>SECRETARÍA DE DESARROLLO SOCIAL Y PARTICIPACIÓN</v>
          </cell>
          <cell r="K162" t="str">
            <v>MANTENIMIENTO</v>
          </cell>
          <cell r="L162">
            <v>42</v>
          </cell>
          <cell r="M162">
            <v>2019</v>
          </cell>
          <cell r="N162">
            <v>42</v>
          </cell>
          <cell r="O162">
            <v>42</v>
          </cell>
          <cell r="P162">
            <v>42</v>
          </cell>
          <cell r="Q162">
            <v>42</v>
          </cell>
          <cell r="R162">
            <v>42</v>
          </cell>
          <cell r="S162">
            <v>20486644580.329132</v>
          </cell>
          <cell r="T162">
            <v>7063017600</v>
          </cell>
          <cell r="AB162">
            <v>7063017600</v>
          </cell>
          <cell r="AD162">
            <v>3948221088.1297798</v>
          </cell>
          <cell r="AF162">
            <v>3948221088.1297798</v>
          </cell>
          <cell r="AN162">
            <v>4570832142.5362692</v>
          </cell>
          <cell r="AP162">
            <v>4570832142.5362692</v>
          </cell>
          <cell r="AX162">
            <v>4904573749.6630831</v>
          </cell>
          <cell r="AZ162">
            <v>4904573749.6630831</v>
          </cell>
          <cell r="BF162">
            <v>0</v>
          </cell>
        </row>
        <row r="163">
          <cell r="A163" t="str">
            <v>MP203020500102</v>
          </cell>
          <cell r="B163">
            <v>160</v>
          </cell>
          <cell r="C163" t="str">
            <v>LT2. VALLE DEL CAUCA TERRITORIO DE INTEGRACIÓN SOCIAL PARA LA PAZ</v>
          </cell>
          <cell r="D163" t="str">
            <v>LA203. DERECHOS HUMANOS, DERECHO INTERNACIONAL HUMANITARIO, PAZ Y RECONCILIACIÓN</v>
          </cell>
          <cell r="E163" t="str">
            <v>Pg20302. Valle, Territorio de Paz Inclusivo y Modelo de Respeto a las Identidades</v>
          </cell>
          <cell r="F163" t="str">
            <v>MR20302001. Evaluar 6 de las Políticas públicas poblacionales, sectoriales o temáticas, cuantitativa y cualitativamente aplicando los instrumentos de medición construidos en su diseño durante el período de gobierno</v>
          </cell>
          <cell r="G163" t="str">
            <v>Sp2030205. El Valle Somos Todos y las Personas Mayores se Protegen</v>
          </cell>
          <cell r="H163" t="str">
            <v>Atención integral a las personas mayores en las modalidades de centro vida y centros de protección</v>
          </cell>
          <cell r="I163" t="str">
            <v>MP203020500102. Crear 1 centro vida indígena en el departamento durante el período de gobierno</v>
          </cell>
          <cell r="J163" t="str">
            <v>SECRETARÍA DE DESARROLLO SOCIAL Y PARTICIPACIÓN</v>
          </cell>
          <cell r="K163" t="str">
            <v>INCREMENTO</v>
          </cell>
          <cell r="L163">
            <v>0</v>
          </cell>
          <cell r="M163">
            <v>2019</v>
          </cell>
          <cell r="N163">
            <v>1</v>
          </cell>
          <cell r="O163">
            <v>0</v>
          </cell>
          <cell r="P163">
            <v>0</v>
          </cell>
          <cell r="Q163">
            <v>1</v>
          </cell>
          <cell r="R163">
            <v>1</v>
          </cell>
          <cell r="S163">
            <v>100000000</v>
          </cell>
          <cell r="T163">
            <v>0</v>
          </cell>
          <cell r="AD163">
            <v>0</v>
          </cell>
          <cell r="AN163">
            <v>100000000</v>
          </cell>
          <cell r="AP163">
            <v>100000000</v>
          </cell>
          <cell r="AX163">
            <v>0</v>
          </cell>
          <cell r="BF163">
            <v>0</v>
          </cell>
        </row>
        <row r="164">
          <cell r="A164" t="str">
            <v>MP203020500103</v>
          </cell>
          <cell r="B164">
            <v>161</v>
          </cell>
          <cell r="C164" t="str">
            <v>LT2. VALLE DEL CAUCA TERRITORIO DE INTEGRACIÓN SOCIAL PARA LA PAZ</v>
          </cell>
          <cell r="D164" t="str">
            <v>LA203. DERECHOS HUMANOS, DERECHO INTERNACIONAL HUMANITARIO, PAZ Y RECONCILIACIÓN</v>
          </cell>
          <cell r="E164" t="str">
            <v>Pg20302. Valle, Territorio de Paz Inclusivo y Modelo de Respeto a las Identidades</v>
          </cell>
          <cell r="F164" t="str">
            <v>MR20302001. Evaluar 6 de las Políticas públicas poblacionales, sectoriales o temáticas, cuantitativa y cualitativamente aplicando los instrumentos de medición construidos en su diseño durante el período de gobierno</v>
          </cell>
          <cell r="G164" t="str">
            <v>Sp2030205. El Valle Somos Todos y las Personas Mayores se Protegen</v>
          </cell>
          <cell r="H164" t="str">
            <v>Atención integral a las personas mayores en las modalidades de centro vida y centros de protección</v>
          </cell>
          <cell r="I164" t="str">
            <v>MP203020500103. Crear 1 granja para las personas mayores en el departamento durante el período de gobierno</v>
          </cell>
          <cell r="J164" t="str">
            <v>SECRETARÍA DE DESARROLLO SOCIAL Y PARTICIPACIÓN</v>
          </cell>
          <cell r="K164" t="str">
            <v>INCREMENTO</v>
          </cell>
          <cell r="L164">
            <v>0</v>
          </cell>
          <cell r="M164">
            <v>2019</v>
          </cell>
          <cell r="N164">
            <v>1</v>
          </cell>
          <cell r="O164">
            <v>0</v>
          </cell>
          <cell r="P164">
            <v>1</v>
          </cell>
          <cell r="Q164">
            <v>1</v>
          </cell>
          <cell r="R164">
            <v>1</v>
          </cell>
          <cell r="S164">
            <v>500000000</v>
          </cell>
          <cell r="T164">
            <v>0</v>
          </cell>
          <cell r="AD164">
            <v>500000000</v>
          </cell>
          <cell r="AF164">
            <v>500000000</v>
          </cell>
          <cell r="AN164">
            <v>0</v>
          </cell>
          <cell r="AX164">
            <v>0</v>
          </cell>
          <cell r="BF164">
            <v>0</v>
          </cell>
        </row>
        <row r="165">
          <cell r="A165" t="str">
            <v>MP203020600201</v>
          </cell>
          <cell r="B165">
            <v>162</v>
          </cell>
          <cell r="C165" t="str">
            <v>LT2. VALLE DEL CAUCA TERRITORIO DE INTEGRACIÓN SOCIAL PARA LA PAZ</v>
          </cell>
          <cell r="D165" t="str">
            <v>LA203. DERECHOS HUMANOS, DERECHO INTERNACIONAL HUMANITARIO, PAZ Y RECONCILIACIÓN</v>
          </cell>
          <cell r="E165" t="str">
            <v>Pg20302. Valle, Territorio de Paz Inclusivo y Modelo de Respeto a las Identidades</v>
          </cell>
          <cell r="F165" t="str">
            <v>MR20302002. Establecer un proceso integral en todo el departamento que promueva el desarrollo y consolidación de mecanismos para el mejoramiento de la calidad de vida y condiciones de seguridad de poblaciones vulnerables, en el periodo de gobierno</v>
          </cell>
          <cell r="G165" t="str">
            <v>Sp2030206. El Valle Somos Todos y la Mujer se Protege</v>
          </cell>
          <cell r="H165" t="str">
            <v>Hogares de acogida fortalecidos</v>
          </cell>
          <cell r="I165" t="str">
            <v>MP203020600201. Orientar anualmente la gestión de 3 espacios existentes (hogares de acogida, casa de la mujer empoderada y red espiral) para la protección de la mujer víctima de violencia, en el periodo de gobierno</v>
          </cell>
          <cell r="J165" t="str">
            <v>SECRETARÍA DE LA MUJER, EQUIDAD DE GÉNERO Y DIVERSIDAD SEXUAL</v>
          </cell>
          <cell r="K165" t="str">
            <v>INCREMENTO</v>
          </cell>
          <cell r="L165">
            <v>1</v>
          </cell>
          <cell r="M165">
            <v>2019</v>
          </cell>
          <cell r="N165">
            <v>3</v>
          </cell>
          <cell r="O165">
            <v>3</v>
          </cell>
          <cell r="P165">
            <v>3</v>
          </cell>
          <cell r="Q165">
            <v>3</v>
          </cell>
          <cell r="R165">
            <v>3</v>
          </cell>
          <cell r="S165">
            <v>758035000</v>
          </cell>
          <cell r="T165">
            <v>467100000</v>
          </cell>
          <cell r="U165">
            <v>467100000</v>
          </cell>
          <cell r="AD165">
            <v>55000000</v>
          </cell>
          <cell r="AE165">
            <v>55000000</v>
          </cell>
          <cell r="AN165">
            <v>112350000</v>
          </cell>
          <cell r="AO165">
            <v>112350000</v>
          </cell>
          <cell r="AX165">
            <v>123585000</v>
          </cell>
          <cell r="AY165">
            <v>123585000</v>
          </cell>
          <cell r="BF165">
            <v>0</v>
          </cell>
        </row>
        <row r="166">
          <cell r="A166" t="str">
            <v>MP203020600202</v>
          </cell>
          <cell r="B166">
            <v>163</v>
          </cell>
          <cell r="C166" t="str">
            <v>LT2. VALLE DEL CAUCA TERRITORIO DE INTEGRACIÓN SOCIAL PARA LA PAZ</v>
          </cell>
          <cell r="D166" t="str">
            <v>LA203. DERECHOS HUMANOS, DERECHO INTERNACIONAL HUMANITARIO, PAZ Y RECONCILIACIÓN</v>
          </cell>
          <cell r="E166" t="str">
            <v>Pg20302. Valle, Territorio de Paz Inclusivo y Modelo de Respeto a las Identidades</v>
          </cell>
          <cell r="F166" t="str">
            <v>MR20302002. Establecer un proceso integral en todo el departamento que promueva el desarrollo y consolidación de mecanismos para el mejoramiento de la calidad de vida y condiciones de seguridad de poblaciones vulnerables, en el periodo de gobierno</v>
          </cell>
          <cell r="G166" t="str">
            <v>Sp2030206. El Valle Somos Todos y la Mujer se Protege</v>
          </cell>
          <cell r="H166" t="str">
            <v>Plan de Formación para lideresas sociales en temas de interés relacionados con la promoción de la equidad de género y empoderamiento político de la mujer, funcionando</v>
          </cell>
          <cell r="I166" t="str">
            <v>MP203020600202. Ejecutar un plan de formación para lideresas sociales en temas de interés relacionados con la promoción de la equidad de género y empoderamiento político de la mujer, en el periodo de gobierno</v>
          </cell>
          <cell r="J166" t="str">
            <v>SECRETARÍA DE LA MUJER, EQUIDAD DE GÉNERO Y DIVERSIDAD SEXUAL</v>
          </cell>
          <cell r="K166" t="str">
            <v>INCREMENTO</v>
          </cell>
          <cell r="L166">
            <v>1</v>
          </cell>
          <cell r="M166">
            <v>2019</v>
          </cell>
          <cell r="N166">
            <v>1</v>
          </cell>
          <cell r="O166">
            <v>1</v>
          </cell>
          <cell r="P166">
            <v>1</v>
          </cell>
          <cell r="Q166">
            <v>1</v>
          </cell>
          <cell r="R166">
            <v>1</v>
          </cell>
          <cell r="S166">
            <v>466562880</v>
          </cell>
          <cell r="T166">
            <v>180000000</v>
          </cell>
          <cell r="U166">
            <v>180000000</v>
          </cell>
          <cell r="AD166">
            <v>91800000</v>
          </cell>
          <cell r="AE166">
            <v>91800000</v>
          </cell>
          <cell r="AN166">
            <v>95472000</v>
          </cell>
          <cell r="AO166">
            <v>95472000</v>
          </cell>
          <cell r="AX166">
            <v>99290880</v>
          </cell>
          <cell r="AY166">
            <v>99290880</v>
          </cell>
          <cell r="BF166">
            <v>0</v>
          </cell>
        </row>
        <row r="167">
          <cell r="A167" t="str">
            <v>MP203020600203</v>
          </cell>
          <cell r="B167">
            <v>164</v>
          </cell>
          <cell r="C167" t="str">
            <v>LT2. VALLE DEL CAUCA TERRITORIO DE INTEGRACIÓN SOCIAL PARA LA PAZ</v>
          </cell>
          <cell r="D167" t="str">
            <v>LA203. DERECHOS HUMANOS, DERECHO INTERNACIONAL HUMANITARIO, PAZ Y RECONCILIACIÓN</v>
          </cell>
          <cell r="E167" t="str">
            <v>Pg20302. Valle, Territorio de Paz Inclusivo y Modelo de Respeto a las Identidades</v>
          </cell>
          <cell r="F167" t="str">
            <v>MR20302002. Establecer un proceso integral en todo el departamento que promueva el desarrollo y consolidación de mecanismos para el mejoramiento de la calidad de vida y condiciones de seguridad de poblaciones vulnerables, en el periodo de gobierno</v>
          </cell>
          <cell r="G167" t="str">
            <v>Sp2030206. El Valle Somos Todos y la Mujer se Protege</v>
          </cell>
          <cell r="H167" t="str">
            <v>proceso departamental de promoción, prevención y atención del acoso y las violencias sexuales contra niñas y adolescentes en contextos escolares, funcionando</v>
          </cell>
          <cell r="I167" t="str">
            <v>MP203020600203. Establecer 1 proceso departamental de promoción, prevención y atención del acoso y las violencias sexuales contra niñas y adolescentes en contextos escolares, durante el periodo de gobierno</v>
          </cell>
          <cell r="J167" t="str">
            <v>SECRETARÍA DE LA MUJER, EQUIDAD DE GÉNERO Y DIVERSIDAD SEXUAL</v>
          </cell>
          <cell r="K167" t="str">
            <v>INCREMENTO</v>
          </cell>
          <cell r="L167">
            <v>0</v>
          </cell>
          <cell r="M167">
            <v>2019</v>
          </cell>
          <cell r="N167">
            <v>1</v>
          </cell>
          <cell r="O167">
            <v>1</v>
          </cell>
          <cell r="P167">
            <v>1</v>
          </cell>
          <cell r="Q167">
            <v>1</v>
          </cell>
          <cell r="R167">
            <v>1</v>
          </cell>
          <cell r="S167">
            <v>209201600</v>
          </cell>
          <cell r="T167">
            <v>50000000</v>
          </cell>
          <cell r="U167">
            <v>50000000</v>
          </cell>
          <cell r="AD167">
            <v>51000000</v>
          </cell>
          <cell r="AE167">
            <v>51000000</v>
          </cell>
          <cell r="AN167">
            <v>53040000</v>
          </cell>
          <cell r="AO167">
            <v>53040000</v>
          </cell>
          <cell r="AX167">
            <v>55161600</v>
          </cell>
          <cell r="AY167">
            <v>55161600</v>
          </cell>
          <cell r="BF167">
            <v>0</v>
          </cell>
        </row>
        <row r="168">
          <cell r="A168" t="str">
            <v>MP203020600204</v>
          </cell>
          <cell r="B168">
            <v>165</v>
          </cell>
          <cell r="C168" t="str">
            <v>LT2. VALLE DEL CAUCA TERRITORIO DE INTEGRACIÓN SOCIAL PARA LA PAZ</v>
          </cell>
          <cell r="D168" t="str">
            <v>LA203. DERECHOS HUMANOS, DERECHO INTERNACIONAL HUMANITARIO, PAZ Y RECONCILIACIÓN</v>
          </cell>
          <cell r="E168" t="str">
            <v>Pg20302. Valle, Territorio de Paz Inclusivo y Modelo de Respeto a las Identidades</v>
          </cell>
          <cell r="F168" t="str">
            <v>MR20302002. Establecer un proceso integral en todo el departamento que promueva el desarrollo y consolidación de mecanismos para el mejoramiento de la calidad de vida y condiciones de seguridad de poblaciones vulnerables, en el periodo de gobierno</v>
          </cell>
          <cell r="G168" t="str">
            <v>Sp2030206. El Valle Somos Todos y la Mujer se Protege</v>
          </cell>
          <cell r="H168" t="str">
            <v>Política Pública de las mujeres Vallecaucanas, actualizada.</v>
          </cell>
          <cell r="I168" t="str">
            <v>MP203020600204. Actualizar la polÍtica pública de las mujeres vallecaucanas con un capítulo especial para mujeres con discapacidad y madres comunitarias que permita contar con acciones afirmativas y mejorar su calidad de vida, en el cuatrienio</v>
          </cell>
          <cell r="J168" t="str">
            <v>SECRETARÍA DE LA MUJER, EQUIDAD DE GÉNERO Y DIVERSIDAD SEXUAL</v>
          </cell>
          <cell r="K168" t="str">
            <v>INCREMENTO</v>
          </cell>
          <cell r="L168">
            <v>0</v>
          </cell>
          <cell r="M168">
            <v>2019</v>
          </cell>
          <cell r="N168">
            <v>1</v>
          </cell>
          <cell r="O168">
            <v>0</v>
          </cell>
          <cell r="P168">
            <v>1</v>
          </cell>
          <cell r="Q168">
            <v>1</v>
          </cell>
          <cell r="R168">
            <v>1</v>
          </cell>
          <cell r="S168">
            <v>43235000</v>
          </cell>
          <cell r="T168">
            <v>0</v>
          </cell>
          <cell r="U168">
            <v>0</v>
          </cell>
          <cell r="AD168">
            <v>32000000</v>
          </cell>
          <cell r="AE168">
            <v>32000000</v>
          </cell>
          <cell r="AN168">
            <v>5350000</v>
          </cell>
          <cell r="AO168">
            <v>5350000</v>
          </cell>
          <cell r="AX168">
            <v>5885000</v>
          </cell>
          <cell r="AY168">
            <v>5885000</v>
          </cell>
          <cell r="BF168">
            <v>0</v>
          </cell>
        </row>
        <row r="169">
          <cell r="A169" t="str">
            <v>MP203020600205</v>
          </cell>
          <cell r="B169">
            <v>166</v>
          </cell>
          <cell r="C169" t="str">
            <v>LT2. VALLE DEL CAUCA TERRITORIO DE INTEGRACIÓN SOCIAL PARA LA PAZ</v>
          </cell>
          <cell r="D169" t="str">
            <v>LA203. DERECHOS HUMANOS, DERECHO INTERNACIONAL HUMANITARIO, PAZ Y RECONCILIACIÓN</v>
          </cell>
          <cell r="E169" t="str">
            <v>Pg20302. Valle, Territorio de Paz Inclusivo y Modelo de Respeto a las Identidades</v>
          </cell>
          <cell r="F169" t="str">
            <v>MR20302002. Establecer un proceso integral en todo el departamento que promueva el desarrollo y consolidación de mecanismos para el mejoramiento de la calidad de vida y condiciones de seguridad de poblaciones vulnerables, en el periodo de gobierno</v>
          </cell>
          <cell r="G169" t="str">
            <v>Sp2030206. El Valle Somos Todos y la Mujer se Protege</v>
          </cell>
          <cell r="H169" t="str">
            <v>Escuelas itinerantes de formación política para mujeres, implementadas</v>
          </cell>
          <cell r="I169" t="str">
            <v>MP203020600205. Establecer 1 escuela itinerante de formación política para mujeres, durante el periodo de gobierno</v>
          </cell>
          <cell r="J169" t="str">
            <v>SECRETARÍA DE LA MUJER, EQUIDAD DE GÉNERO Y DIVERSIDAD SEXUAL</v>
          </cell>
          <cell r="K169" t="str">
            <v xml:space="preserve">INCREMENTO </v>
          </cell>
          <cell r="L169">
            <v>0</v>
          </cell>
          <cell r="M169">
            <v>2019</v>
          </cell>
          <cell r="N169">
            <v>1</v>
          </cell>
          <cell r="O169">
            <v>0</v>
          </cell>
          <cell r="P169">
            <v>0</v>
          </cell>
          <cell r="Q169">
            <v>1</v>
          </cell>
          <cell r="R169">
            <v>1</v>
          </cell>
          <cell r="S169">
            <v>86919000</v>
          </cell>
          <cell r="T169">
            <v>0</v>
          </cell>
          <cell r="U169">
            <v>0</v>
          </cell>
          <cell r="AD169">
            <v>0</v>
          </cell>
          <cell r="AE169">
            <v>0</v>
          </cell>
          <cell r="AN169">
            <v>41390000</v>
          </cell>
          <cell r="AO169">
            <v>41390000</v>
          </cell>
          <cell r="AX169">
            <v>45529000</v>
          </cell>
          <cell r="AY169">
            <v>45529000</v>
          </cell>
          <cell r="BF169">
            <v>0</v>
          </cell>
        </row>
        <row r="170">
          <cell r="A170" t="str">
            <v>MP203020600206</v>
          </cell>
          <cell r="B170">
            <v>167</v>
          </cell>
          <cell r="C170" t="str">
            <v>LT2. VALLE DEL CAUCA TERRITORIO DE INTEGRACIÓN SOCIAL PARA LA PAZ</v>
          </cell>
          <cell r="D170" t="str">
            <v>LA203. DERECHOS HUMANOS, DERECHO INTERNACIONAL HUMANITARIO, PAZ Y RECONCILIACIÓN</v>
          </cell>
          <cell r="E170" t="str">
            <v>Pg20302. Valle, Territorio de Paz Inclusivo y Modelo de Respeto a las Identidades</v>
          </cell>
          <cell r="F170" t="str">
            <v>MR20302002. Establecer un proceso integral en todo el departamento que promueva el desarrollo y consolidación de mecanismos para el mejoramiento de la calidad de vida y condiciones de seguridad de poblaciones vulnerables, en el periodo de gobierno</v>
          </cell>
          <cell r="G170" t="str">
            <v>Sp2030206. El Valle Somos Todos y la Mujer se Protege</v>
          </cell>
          <cell r="H170" t="str">
            <v xml:space="preserve"> Consejos de seguridad para mujeres</v>
          </cell>
          <cell r="I170" t="str">
            <v>MP203020600206. Efectuar 7 consejos de seguridad para mujeres, en el cuatrienio</v>
          </cell>
          <cell r="J170" t="str">
            <v>SECRETARÍA DE LA MUJER, EQUIDAD DE GÉNERO Y DIVERSIDAD SEXUAL</v>
          </cell>
          <cell r="K170" t="str">
            <v>INCREMENTO</v>
          </cell>
          <cell r="L170">
            <v>0</v>
          </cell>
          <cell r="M170">
            <v>2019</v>
          </cell>
          <cell r="N170">
            <v>7</v>
          </cell>
          <cell r="O170">
            <v>1</v>
          </cell>
          <cell r="P170">
            <v>3</v>
          </cell>
          <cell r="Q170">
            <v>5</v>
          </cell>
          <cell r="R170">
            <v>7</v>
          </cell>
          <cell r="S170">
            <v>1974100</v>
          </cell>
          <cell r="T170">
            <v>1000000</v>
          </cell>
          <cell r="U170">
            <v>1000000</v>
          </cell>
          <cell r="AD170">
            <v>300000</v>
          </cell>
          <cell r="AE170">
            <v>300000</v>
          </cell>
          <cell r="AN170">
            <v>321000</v>
          </cell>
          <cell r="AO170">
            <v>321000</v>
          </cell>
          <cell r="AX170">
            <v>353100</v>
          </cell>
          <cell r="AY170">
            <v>353100</v>
          </cell>
          <cell r="BF170">
            <v>0</v>
          </cell>
        </row>
        <row r="171">
          <cell r="A171" t="str">
            <v>MP203020600207</v>
          </cell>
          <cell r="B171">
            <v>168</v>
          </cell>
          <cell r="C171" t="str">
            <v>LT2. VALLE DEL CAUCA TERRITORIO DE INTEGRACIÓN SOCIAL PARA LA PAZ</v>
          </cell>
          <cell r="D171" t="str">
            <v>LA203. DERECHOS HUMANOS, DERECHO INTERNACIONAL HUMANITARIO, PAZ Y RECONCILIACIÓN</v>
          </cell>
          <cell r="E171" t="str">
            <v>Pg20302. Valle, Territorio de Paz Inclusivo y Modelo de Respeto a las Identidades</v>
          </cell>
          <cell r="F171" t="str">
            <v>MR20302002. Establecer un proceso integral en todo el departamento que promueva el desarrollo y consolidación de mecanismos para el mejoramiento de la calidad de vida y condiciones de seguridad de poblaciones vulnerables, en el periodo de gobierno</v>
          </cell>
          <cell r="G171" t="str">
            <v>Sp2030206. El Valle Somos Todos y la Mujer se Protege</v>
          </cell>
          <cell r="H171" t="str">
            <v>Nuevos liderazgos y semilleros de mujeres empoderadas</v>
          </cell>
          <cell r="I171" t="str">
            <v>MP203020600207. Establecer en 42 municipios lineamientos para el acompañamiento integral a proyectos productivos de mujeres, durante el periodo de gobierno</v>
          </cell>
          <cell r="J171" t="str">
            <v>SECRETARÍA DE LA MUJER, EQUIDAD DE GÉNERO Y DIVERSIDAD SEXUAL</v>
          </cell>
          <cell r="K171" t="str">
            <v xml:space="preserve">INCREMENTO </v>
          </cell>
          <cell r="L171">
            <v>42</v>
          </cell>
          <cell r="M171">
            <v>2019</v>
          </cell>
          <cell r="N171">
            <v>42</v>
          </cell>
          <cell r="O171">
            <v>10</v>
          </cell>
          <cell r="P171">
            <v>20</v>
          </cell>
          <cell r="Q171">
            <v>30</v>
          </cell>
          <cell r="R171">
            <v>42</v>
          </cell>
          <cell r="S171">
            <v>198189586</v>
          </cell>
          <cell r="T171">
            <v>100394907</v>
          </cell>
          <cell r="U171">
            <v>100394907</v>
          </cell>
          <cell r="AD171">
            <v>30118472</v>
          </cell>
          <cell r="AE171">
            <v>30118472</v>
          </cell>
          <cell r="AN171">
            <v>32226765</v>
          </cell>
          <cell r="AO171">
            <v>32226765</v>
          </cell>
          <cell r="AX171">
            <v>35449442</v>
          </cell>
          <cell r="AY171">
            <v>35449442</v>
          </cell>
          <cell r="BF171">
            <v>0</v>
          </cell>
        </row>
        <row r="172">
          <cell r="A172" t="str">
            <v>MP203020600208</v>
          </cell>
          <cell r="B172">
            <v>169</v>
          </cell>
          <cell r="C172" t="str">
            <v>LT2. VALLE DEL CAUCA TERRITORIO DE INTEGRACIÓN SOCIAL PARA LA PAZ</v>
          </cell>
          <cell r="D172" t="str">
            <v>LA203. DERECHOS HUMANOS, DERECHO INTERNACIONAL HUMANITARIO, PAZ Y RECONCILIACIÓN</v>
          </cell>
          <cell r="E172" t="str">
            <v>Pg20302. Valle, Territorio de Paz Inclusivo y Modelo de Respeto a las Identidades</v>
          </cell>
          <cell r="F172" t="str">
            <v>MR20302002. Establecer un proceso integral en todo el departamento que promueva el desarrollo y consolidación de mecanismos para el mejoramiento de la calidad de vida y condiciones de seguridad de poblaciones vulnerables, en el periodo de gobierno</v>
          </cell>
          <cell r="G172" t="str">
            <v>Sp2030206. El Valle Somos Todos y la Mujer se Protege</v>
          </cell>
          <cell r="H172" t="str">
            <v>Proyectos de resultantes de los semilleros, identificados y promovidos</v>
          </cell>
          <cell r="I172" t="str">
            <v>MP203020600208. Elaborar y promover 2 proyectos productivos de nuevos liderazgos y semilleros de mujeres, en el cuatrienio</v>
          </cell>
          <cell r="J172" t="str">
            <v>SECRETARÍA DE LA MUJER, EQUIDAD DE GÉNERO Y DIVERSIDAD SEXUAL</v>
          </cell>
          <cell r="K172" t="str">
            <v xml:space="preserve">INCREMENTO </v>
          </cell>
          <cell r="L172">
            <v>0</v>
          </cell>
          <cell r="M172">
            <v>2019</v>
          </cell>
          <cell r="N172">
            <v>2</v>
          </cell>
          <cell r="O172">
            <v>0</v>
          </cell>
          <cell r="P172">
            <v>1</v>
          </cell>
          <cell r="Q172">
            <v>2</v>
          </cell>
          <cell r="R172">
            <v>2</v>
          </cell>
          <cell r="S172">
            <v>18630000</v>
          </cell>
          <cell r="T172">
            <v>0</v>
          </cell>
          <cell r="U172">
            <v>0</v>
          </cell>
          <cell r="AD172">
            <v>9000000</v>
          </cell>
          <cell r="AE172">
            <v>9000000</v>
          </cell>
          <cell r="AN172">
            <v>9630000</v>
          </cell>
          <cell r="AO172">
            <v>9630000</v>
          </cell>
          <cell r="AX172">
            <v>0</v>
          </cell>
          <cell r="BF172">
            <v>0</v>
          </cell>
        </row>
        <row r="173">
          <cell r="A173" t="str">
            <v>MP203020600209</v>
          </cell>
          <cell r="B173">
            <v>170</v>
          </cell>
          <cell r="C173" t="str">
            <v>LT2. VALLE DEL CAUCA TERRITORIO DE INTEGRACIÓN SOCIAL PARA LA PAZ</v>
          </cell>
          <cell r="D173" t="str">
            <v>LA203. DERECHOS HUMANOS, DERECHO INTERNACIONAL HUMANITARIO, PAZ Y RECONCILIACIÓN</v>
          </cell>
          <cell r="E173" t="str">
            <v>Pg20302. Valle, Territorio de Paz Inclusivo y Modelo de Respeto a las Identidades</v>
          </cell>
          <cell r="F173" t="str">
            <v>MR20302002. Establecer un proceso integral en todo el departamento que promueva el desarrollo y consolidación de mecanismos para el mejoramiento de la calidad de vida y condiciones de seguridad de poblaciones vulnerables, en el periodo de gobierno</v>
          </cell>
          <cell r="G173" t="str">
            <v>Sp2030206. El Valle Somos Todos y la Mujer se Protege</v>
          </cell>
          <cell r="H173" t="str">
            <v>Atención en salud para madres comunitarias de cuidado al cuidador</v>
          </cell>
          <cell r="I173" t="str">
            <v>MP203020600209. Elaborar y ejecutar en 42 municipios un programa para madres comunitarias que conste del cuidado al cuidador (salud mental, salud física, recreación, integración-cultura) en todo el departamento, en el periodo de gobierno</v>
          </cell>
          <cell r="J173" t="str">
            <v>SECRETARÍA DE LA MUJER, EQUIDAD DE GÉNERO Y DIVERSIDAD SEXUAL</v>
          </cell>
          <cell r="K173" t="str">
            <v>INCREMENTO</v>
          </cell>
          <cell r="L173">
            <v>0</v>
          </cell>
          <cell r="M173">
            <v>2019</v>
          </cell>
          <cell r="N173">
            <v>42</v>
          </cell>
          <cell r="O173">
            <v>0</v>
          </cell>
          <cell r="P173">
            <v>15</v>
          </cell>
          <cell r="Q173">
            <v>30</v>
          </cell>
          <cell r="R173">
            <v>42</v>
          </cell>
          <cell r="S173">
            <v>81175000</v>
          </cell>
          <cell r="T173">
            <v>0</v>
          </cell>
          <cell r="AD173">
            <v>25000000</v>
          </cell>
          <cell r="AE173">
            <v>25000000</v>
          </cell>
          <cell r="AN173">
            <v>26750000</v>
          </cell>
          <cell r="AO173">
            <v>26750000</v>
          </cell>
          <cell r="AX173">
            <v>29425000</v>
          </cell>
          <cell r="AY173">
            <v>29425000</v>
          </cell>
          <cell r="BF173">
            <v>0</v>
          </cell>
        </row>
        <row r="174">
          <cell r="A174" t="str">
            <v>MP203020600210</v>
          </cell>
          <cell r="B174">
            <v>171</v>
          </cell>
          <cell r="C174" t="str">
            <v>LT2. VALLE DEL CAUCA TERRITORIO DE INTEGRACIÓN SOCIAL PARA LA PAZ</v>
          </cell>
          <cell r="D174" t="str">
            <v>LA203. DERECHOS HUMANOS, DERECHO INTERNACIONAL HUMANITARIO, PAZ Y RECONCILIACIÓN</v>
          </cell>
          <cell r="E174" t="str">
            <v>Pg20302. Valle, Territorio de Paz Inclusivo y Modelo de Respeto a las Identidades</v>
          </cell>
          <cell r="F174" t="str">
            <v>MR20302002. Establecer un proceso integral en todo el departamento que promueva el desarrollo y consolidación de mecanismos para el mejoramiento de la calidad de vida y condiciones de seguridad de poblaciones vulnerables, en el periodo de gobierno</v>
          </cell>
          <cell r="G174" t="str">
            <v>Sp2030206. El Valle Somos Todos y la Mujer se Protege</v>
          </cell>
          <cell r="H174" t="str">
            <v>Emprendimientos financieros y educativos, y adecuación y mejoramiento de espacios para madres comunitarias</v>
          </cell>
          <cell r="I174" t="str">
            <v>MP203020600210. Establecer y gestionar un programa para el 100% de las madres comunitarias seleccionadas, que constará de emprendimiento financiero y educativo; adecuación y mejoramiento de sus espacios, en el periodo de gobierno</v>
          </cell>
          <cell r="J174" t="str">
            <v>SECRETARÍA DE LA MUJER, EQUIDAD DE GÉNERO Y DIVERSIDAD SEXUAL</v>
          </cell>
          <cell r="K174" t="str">
            <v>INCREMENTO</v>
          </cell>
          <cell r="L174">
            <v>0</v>
          </cell>
          <cell r="M174">
            <v>2019</v>
          </cell>
          <cell r="N174">
            <v>1</v>
          </cell>
          <cell r="O174">
            <v>0</v>
          </cell>
          <cell r="P174">
            <v>30</v>
          </cell>
          <cell r="Q174">
            <v>60</v>
          </cell>
          <cell r="R174">
            <v>100</v>
          </cell>
          <cell r="S174">
            <v>673229236</v>
          </cell>
          <cell r="T174">
            <v>0</v>
          </cell>
          <cell r="AD174">
            <v>52281528</v>
          </cell>
          <cell r="AE174">
            <v>52281528</v>
          </cell>
          <cell r="AN174">
            <v>559412350</v>
          </cell>
          <cell r="AO174">
            <v>559412350</v>
          </cell>
          <cell r="AX174">
            <v>61535358</v>
          </cell>
          <cell r="AY174">
            <v>61535358</v>
          </cell>
          <cell r="BF174">
            <v>0</v>
          </cell>
        </row>
        <row r="175">
          <cell r="A175" t="str">
            <v>MP203020700201</v>
          </cell>
          <cell r="B175">
            <v>172</v>
          </cell>
          <cell r="C175" t="str">
            <v>LT2. VALLE DEL CAUCA TERRITORIO DE INTEGRACIÓN SOCIAL PARA LA PAZ</v>
          </cell>
          <cell r="D175" t="str">
            <v>LA203. DERECHOS HUMANOS, DERECHO INTERNACIONAL HUMANITARIO, PAZ Y RECONCILIACIÓN</v>
          </cell>
          <cell r="E175" t="str">
            <v>Pg20302. Valle, Territorio de Paz Inclusivo y Modelo de Respeto a las Identidades</v>
          </cell>
          <cell r="F175" t="str">
            <v>MR20302002. Establecer un proceso integral en todo el departamento que promueva el desarrollo y consolidación de mecanismos para el mejoramiento de la calidad de vida y condiciones de seguridad de poblaciones vulnerables, en el periodo de gobierno</v>
          </cell>
          <cell r="G175" t="str">
            <v>Sp2030207. El Valle Somos Todos y la Comunidad LGTBIQ+ se protege</v>
          </cell>
          <cell r="H175" t="str">
            <v>Red de paz LGBTIQ y red de gestores de paz LGBTIQ, dinamizada</v>
          </cell>
          <cell r="I175" t="str">
            <v>MP203020700201. Orientar la red de paz y red de gestores de paz departamental LGBTIQ, en el cuatrienio</v>
          </cell>
          <cell r="J175" t="str">
            <v>SECRETARÍA DE LA MUJER, EQUIDAD DE GÉNERO Y DIVERSIDAD SEXUAL</v>
          </cell>
          <cell r="K175" t="str">
            <v>INCREMENTO</v>
          </cell>
          <cell r="L175">
            <v>0</v>
          </cell>
          <cell r="M175">
            <v>2019</v>
          </cell>
          <cell r="N175">
            <v>2</v>
          </cell>
          <cell r="O175">
            <v>2</v>
          </cell>
          <cell r="P175">
            <v>2</v>
          </cell>
          <cell r="Q175">
            <v>2</v>
          </cell>
          <cell r="R175">
            <v>2</v>
          </cell>
          <cell r="S175">
            <v>19741000</v>
          </cell>
          <cell r="T175">
            <v>10000000</v>
          </cell>
          <cell r="U175">
            <v>10000000</v>
          </cell>
          <cell r="AD175">
            <v>3000000</v>
          </cell>
          <cell r="AE175">
            <v>3000000</v>
          </cell>
          <cell r="AN175">
            <v>3210000</v>
          </cell>
          <cell r="AO175">
            <v>3210000</v>
          </cell>
          <cell r="AX175">
            <v>3531000</v>
          </cell>
          <cell r="AY175">
            <v>3531000</v>
          </cell>
          <cell r="BF175">
            <v>0</v>
          </cell>
        </row>
        <row r="176">
          <cell r="A176" t="str">
            <v>MP203020700202</v>
          </cell>
          <cell r="B176">
            <v>173</v>
          </cell>
          <cell r="C176" t="str">
            <v>LT2. VALLE DEL CAUCA TERRITORIO DE INTEGRACIÓN SOCIAL PARA LA PAZ</v>
          </cell>
          <cell r="D176" t="str">
            <v>LA203. DERECHOS HUMANOS, DERECHO INTERNACIONAL HUMANITARIO, PAZ Y RECONCILIACIÓN</v>
          </cell>
          <cell r="E176" t="str">
            <v>Pg20302. Valle, Territorio de Paz Inclusivo y Modelo de Respeto a las Identidades</v>
          </cell>
          <cell r="F176" t="str">
            <v>MR20302002. Establecer un proceso integral en todo el departamento que promueva el desarrollo y consolidación de mecanismos para el mejoramiento de la calidad de vida y condiciones de seguridad de poblaciones vulnerables, en el periodo de gobierno</v>
          </cell>
          <cell r="G176" t="str">
            <v>Sp2030207. El Valle Somos Todos y la Comunidad LGTBIQ+ se protege</v>
          </cell>
          <cell r="H176" t="str">
            <v>Municipios del departamento que implementan los componentes de la política pública departamental LGBTIQ, acompañados.</v>
          </cell>
          <cell r="I176" t="str">
            <v>MP203020700202. Orientar en 42 municipios la actualización, implementación y socialización de la política pública LGBTIQ , durante el periodo de gobierno</v>
          </cell>
          <cell r="J176" t="str">
            <v>SECRETARÍA DE LA MUJER, EQUIDAD DE GÉNERO Y DIVERSIDAD SEXUAL</v>
          </cell>
          <cell r="K176" t="str">
            <v xml:space="preserve">INCREMENTO </v>
          </cell>
          <cell r="L176">
            <v>0</v>
          </cell>
          <cell r="M176">
            <v>2019</v>
          </cell>
          <cell r="N176">
            <v>42</v>
          </cell>
          <cell r="O176">
            <v>0</v>
          </cell>
          <cell r="P176">
            <v>14</v>
          </cell>
          <cell r="Q176">
            <v>28</v>
          </cell>
          <cell r="R176">
            <v>42</v>
          </cell>
          <cell r="S176">
            <v>56523093</v>
          </cell>
          <cell r="T176">
            <v>0</v>
          </cell>
          <cell r="U176">
            <v>0</v>
          </cell>
          <cell r="AD176">
            <v>43041093</v>
          </cell>
          <cell r="AE176">
            <v>43041093</v>
          </cell>
          <cell r="AN176">
            <v>6420000</v>
          </cell>
          <cell r="AO176">
            <v>6420000</v>
          </cell>
          <cell r="AX176">
            <v>7062000</v>
          </cell>
          <cell r="AY176">
            <v>7062000</v>
          </cell>
          <cell r="BF176">
            <v>0</v>
          </cell>
        </row>
        <row r="177">
          <cell r="A177" t="str">
            <v>MP203020700203</v>
          </cell>
          <cell r="B177">
            <v>174</v>
          </cell>
          <cell r="C177" t="str">
            <v>LT2. VALLE DEL CAUCA TERRITORIO DE INTEGRACIÓN SOCIAL PARA LA PAZ</v>
          </cell>
          <cell r="D177" t="str">
            <v>LA203. DERECHOS HUMANOS, DERECHO INTERNACIONAL HUMANITARIO, PAZ Y RECONCILIACIÓN</v>
          </cell>
          <cell r="E177" t="str">
            <v>Pg20302. Valle, Territorio de Paz Inclusivo y Modelo de Respeto a las Identidades</v>
          </cell>
          <cell r="F177" t="str">
            <v>MR20302002. Establecer un proceso integral en todo el departamento que promueva el desarrollo y consolidación de mecanismos para el mejoramiento de la calidad de vida y condiciones de seguridad de poblaciones vulnerables, en el periodo de gobierno</v>
          </cell>
          <cell r="G177" t="str">
            <v>Sp2030207. El Valle Somos Todos y la Comunidad LGTBIQ+ se protege</v>
          </cell>
          <cell r="H177" t="str">
            <v>Fortalecer los espacios existentes para el reconocimiento, defensa e inclusión de la comunidad LGBTIQ afro en el departamento del Valle del Cauca, fotalecidos</v>
          </cell>
          <cell r="I177" t="str">
            <v>MP203020700203. Orientar y fortalecer los espacios existentes para el reconocimiento, defensa e inclusión del sector LGBTIQ Afro en el departamento del Valle del Cauca, en el cuatrienio</v>
          </cell>
          <cell r="J177" t="str">
            <v>SECRETARÍA DE LA MUJER, EQUIDAD DE GÉNERO Y DIVERSIDAD SEXUAL</v>
          </cell>
          <cell r="K177" t="str">
            <v xml:space="preserve">INCREMENTO </v>
          </cell>
          <cell r="L177">
            <v>0</v>
          </cell>
          <cell r="M177">
            <v>2019</v>
          </cell>
          <cell r="N177">
            <v>42</v>
          </cell>
          <cell r="O177">
            <v>10</v>
          </cell>
          <cell r="P177">
            <v>20</v>
          </cell>
          <cell r="Q177">
            <v>30</v>
          </cell>
          <cell r="R177">
            <v>42</v>
          </cell>
          <cell r="S177">
            <v>148057500</v>
          </cell>
          <cell r="T177">
            <v>75000000</v>
          </cell>
          <cell r="U177">
            <v>75000000</v>
          </cell>
          <cell r="AD177">
            <v>22500000</v>
          </cell>
          <cell r="AE177">
            <v>22500000</v>
          </cell>
          <cell r="AN177">
            <v>24075000</v>
          </cell>
          <cell r="AO177">
            <v>24075000</v>
          </cell>
          <cell r="AX177">
            <v>26482500</v>
          </cell>
          <cell r="AY177">
            <v>26482500</v>
          </cell>
          <cell r="BF177">
            <v>0</v>
          </cell>
        </row>
        <row r="178">
          <cell r="A178" t="str">
            <v>MP203020700204</v>
          </cell>
          <cell r="B178">
            <v>175</v>
          </cell>
          <cell r="C178" t="str">
            <v>LT2. VALLE DEL CAUCA TERRITORIO DE INTEGRACIÓN SOCIAL PARA LA PAZ</v>
          </cell>
          <cell r="D178" t="str">
            <v>LA203. DERECHOS HUMANOS, DERECHO INTERNACIONAL HUMANITARIO, PAZ Y RECONCILIACIÓN</v>
          </cell>
          <cell r="E178" t="str">
            <v>Pg20302. Valle, Territorio de Paz Inclusivo y Modelo de Respeto a las Identidades</v>
          </cell>
          <cell r="F178" t="str">
            <v>MR20302002. Establecer un proceso integral en todo el departamento que promueva el desarrollo y consolidación de mecanismos para el mejoramiento de la calidad de vida y condiciones de seguridad de poblaciones vulnerables, en el periodo de gobierno</v>
          </cell>
          <cell r="G178" t="str">
            <v>Sp2030207. El Valle Somos Todos y la Comunidad LGTBIQ+ se protege</v>
          </cell>
          <cell r="H178" t="str">
            <v>Decreto No. 762 del 7 de mayo del 2018 "Política Pública para la garantía del ejercicio efectivo de los Derechos de las personas que hacen parte de los sectores sociales LGBTIQ+", implementado.</v>
          </cell>
          <cell r="I178" t="str">
            <v>MP203020700204. Ejecutar el 100% de las acciones de políticas públicas existentes para la transformación de imaginarios, discursos y prácticas frente a la diversidad sexual y de género (cambio de cultura homofóbica y transfóbica), fortalecimiento de la ruta de atención LGBTIQ+, en el periodo de gobierno</v>
          </cell>
          <cell r="J178" t="str">
            <v>SECRETARÍA DE LA MUJER, EQUIDAD DE GÉNERO Y DIVERSIDAD SEXUAL</v>
          </cell>
          <cell r="K178" t="str">
            <v xml:space="preserve">INCREMENTO </v>
          </cell>
          <cell r="L178">
            <v>0</v>
          </cell>
          <cell r="M178">
            <v>2019</v>
          </cell>
          <cell r="N178">
            <v>1</v>
          </cell>
          <cell r="O178">
            <v>25</v>
          </cell>
          <cell r="P178">
            <v>50</v>
          </cell>
          <cell r="Q178">
            <v>75</v>
          </cell>
          <cell r="R178">
            <v>100</v>
          </cell>
          <cell r="S178">
            <v>39482000</v>
          </cell>
          <cell r="T178">
            <v>20000000</v>
          </cell>
          <cell r="U178">
            <v>20000000</v>
          </cell>
          <cell r="AD178">
            <v>6000000</v>
          </cell>
          <cell r="AE178">
            <v>6000000</v>
          </cell>
          <cell r="AN178">
            <v>6420000</v>
          </cell>
          <cell r="AO178">
            <v>6420000</v>
          </cell>
          <cell r="AX178">
            <v>7062000</v>
          </cell>
          <cell r="AY178">
            <v>7062000</v>
          </cell>
          <cell r="BF178">
            <v>0</v>
          </cell>
        </row>
        <row r="179">
          <cell r="A179" t="str">
            <v>MP203020700205</v>
          </cell>
          <cell r="B179">
            <v>176</v>
          </cell>
          <cell r="C179" t="str">
            <v>LT2. VALLE DEL CAUCA TERRITORIO DE INTEGRACIÓN SOCIAL PARA LA PAZ</v>
          </cell>
          <cell r="D179" t="str">
            <v>LA203. DERECHOS HUMANOS, DERECHO INTERNACIONAL HUMANITARIO, PAZ Y RECONCILIACIÓN</v>
          </cell>
          <cell r="E179" t="str">
            <v>Pg20302. Valle, Territorio de Paz Inclusivo y Modelo de Respeto a las Identidades</v>
          </cell>
          <cell r="F179" t="str">
            <v>MR20302002. Establecer un proceso integral en todo el departamento que promueva el desarrollo y consolidación de mecanismos para el mejoramiento de la calidad de vida y condiciones de seguridad de poblaciones vulnerables, en el periodo de gobierno</v>
          </cell>
          <cell r="G179" t="str">
            <v>Sp2030207. El Valle Somos Todos y la Comunidad LGTBIQ+ se protege</v>
          </cell>
          <cell r="H179" t="str">
            <v>Confluencia departamental y confluencias municipales LGBTIQ como medio de carácter institucional para generar mayor participación de la comunidad LGBTIQ en los diversos escenarios en el departamento, fortalecidos</v>
          </cell>
          <cell r="I179" t="str">
            <v>MP203020700205. Orientar 43 confluencias departamental y municipales LGBTIQ como medio de carácter institucional para generar mayor participación del sector LGBTIQ en los diversos escenarios del departamento, en el cuatrienio</v>
          </cell>
          <cell r="J179" t="str">
            <v>SECRETARÍA DE LA MUJER, EQUIDAD DE GÉNERO Y DIVERSIDAD SEXUAL</v>
          </cell>
          <cell r="K179" t="str">
            <v xml:space="preserve">INCREMENTO </v>
          </cell>
          <cell r="L179">
            <v>43</v>
          </cell>
          <cell r="M179">
            <v>2019</v>
          </cell>
          <cell r="N179">
            <v>43</v>
          </cell>
          <cell r="O179">
            <v>0</v>
          </cell>
          <cell r="P179">
            <v>13</v>
          </cell>
          <cell r="Q179">
            <v>28</v>
          </cell>
          <cell r="R179">
            <v>43</v>
          </cell>
          <cell r="S179">
            <v>24352500</v>
          </cell>
          <cell r="T179">
            <v>0</v>
          </cell>
          <cell r="U179">
            <v>0</v>
          </cell>
          <cell r="AD179">
            <v>7500000</v>
          </cell>
          <cell r="AE179">
            <v>7500000</v>
          </cell>
          <cell r="AN179">
            <v>8025000</v>
          </cell>
          <cell r="AO179">
            <v>8025000</v>
          </cell>
          <cell r="AX179">
            <v>8827500</v>
          </cell>
          <cell r="AY179">
            <v>8827500</v>
          </cell>
          <cell r="BF179">
            <v>0</v>
          </cell>
        </row>
        <row r="180">
          <cell r="A180" t="str">
            <v>MP203020700206</v>
          </cell>
          <cell r="B180">
            <v>177</v>
          </cell>
          <cell r="C180" t="str">
            <v>LT2. VALLE DEL CAUCA TERRITORIO DE INTEGRACIÓN SOCIAL PARA LA PAZ</v>
          </cell>
          <cell r="D180" t="str">
            <v>LA203. DERECHOS HUMANOS, DERECHO INTERNACIONAL HUMANITARIO, PAZ Y RECONCILIACIÓN</v>
          </cell>
          <cell r="E180" t="str">
            <v>Pg20302. Valle, Territorio de Paz Inclusivo y Modelo de Respeto a las Identidades</v>
          </cell>
          <cell r="F180" t="str">
            <v>MR20302002. Establecer un proceso integral en todo el departamento que promueva el desarrollo y consolidación de mecanismos para el mejoramiento de la calidad de vida y condiciones de seguridad de poblaciones vulnerables, en el periodo de gobierno</v>
          </cell>
          <cell r="G180" t="str">
            <v>Sp2030207. El Valle Somos Todos y la Comunidad LGTBIQ+ se protege</v>
          </cell>
          <cell r="H180" t="str">
            <v>Herramienta interinstitucional que permitan dignificar la vida de las mujeres Trans, implementada</v>
          </cell>
          <cell r="I180" t="str">
            <v>MP203020700206. Establecer una herramienta institucional que permita dignificar la vida de las mujeres trans en 5 municipios (Cali, Buenaventura, Palmira, Tulua y Cartago), en el periodo de gobierno</v>
          </cell>
          <cell r="J180" t="str">
            <v>SECRETARÍA DE LA MUJER, EQUIDAD DE GÉNERO Y DIVERSIDAD SEXUAL</v>
          </cell>
          <cell r="K180" t="str">
            <v xml:space="preserve">INCREMENTO </v>
          </cell>
          <cell r="L180">
            <v>0</v>
          </cell>
          <cell r="M180">
            <v>2019</v>
          </cell>
          <cell r="N180">
            <v>1</v>
          </cell>
          <cell r="O180">
            <v>1</v>
          </cell>
          <cell r="P180">
            <v>1</v>
          </cell>
          <cell r="Q180">
            <v>1</v>
          </cell>
          <cell r="R180">
            <v>1</v>
          </cell>
          <cell r="S180">
            <v>40000000</v>
          </cell>
          <cell r="T180">
            <v>10000000</v>
          </cell>
          <cell r="U180">
            <v>10000000</v>
          </cell>
          <cell r="AD180">
            <v>10000000</v>
          </cell>
          <cell r="AE180">
            <v>10000000</v>
          </cell>
          <cell r="AN180">
            <v>10000000</v>
          </cell>
          <cell r="AO180">
            <v>10000000</v>
          </cell>
          <cell r="AX180">
            <v>10000000</v>
          </cell>
          <cell r="AY180">
            <v>10000000</v>
          </cell>
          <cell r="BF180">
            <v>0</v>
          </cell>
        </row>
        <row r="181">
          <cell r="A181" t="str">
            <v>MP203020700207</v>
          </cell>
          <cell r="B181">
            <v>178</v>
          </cell>
          <cell r="C181" t="str">
            <v>LT2. VALLE DEL CAUCA TERRITORIO DE INTEGRACIÓN SOCIAL PARA LA PAZ</v>
          </cell>
          <cell r="D181" t="str">
            <v>LA203. DERECHOS HUMANOS, DERECHO INTERNACIONAL HUMANITARIO, PAZ Y RECONCILIACIÓN</v>
          </cell>
          <cell r="E181" t="str">
            <v>Pg20302. Valle, Territorio de Paz Inclusivo y Modelo de Respeto a las Identidades</v>
          </cell>
          <cell r="F181" t="str">
            <v>MR20302002. Establecer un proceso integral en todo el departamento que promueva el desarrollo y consolidación de mecanismos para el mejoramiento de la calidad de vida y condiciones de seguridad de poblaciones vulnerables, en el periodo de gobierno</v>
          </cell>
          <cell r="G181" t="str">
            <v>Sp2030207. El Valle Somos Todos y la Comunidad LGTBIQ+ se protege</v>
          </cell>
          <cell r="H181" t="str">
            <v>Estrategia de acompañamiento integral para el acceso y empoderamiento de derechos de la población LGBTIQ privada de la libertad (PPL) en el Departamento del Valle del Cauca, desarrollada</v>
          </cell>
          <cell r="I181" t="str">
            <v>MP203020700207. Ejecutar 1 proceso de articulación con el 100% de los centros penitenciarios, para el acompañamiento integral y empoderamiento de derechos de las personas del sector LGBTIQ privadas de la libertad, en el cuatrienio</v>
          </cell>
          <cell r="J181" t="str">
            <v>SECRETARÍA DE LA MUJER, EQUIDAD DE GÉNERO Y DIVERSIDAD SEXUAL</v>
          </cell>
          <cell r="K181" t="str">
            <v xml:space="preserve">INCREMENTO </v>
          </cell>
          <cell r="L181">
            <v>0</v>
          </cell>
          <cell r="M181">
            <v>2019</v>
          </cell>
          <cell r="N181">
            <v>1</v>
          </cell>
          <cell r="O181">
            <v>1</v>
          </cell>
          <cell r="P181">
            <v>1</v>
          </cell>
          <cell r="Q181">
            <v>1</v>
          </cell>
          <cell r="R181">
            <v>1</v>
          </cell>
          <cell r="S181">
            <v>201600000</v>
          </cell>
          <cell r="T181">
            <v>50400000</v>
          </cell>
          <cell r="U181">
            <v>50400000</v>
          </cell>
          <cell r="AD181">
            <v>50400000</v>
          </cell>
          <cell r="AE181">
            <v>50400000</v>
          </cell>
          <cell r="AN181">
            <v>50400000</v>
          </cell>
          <cell r="AO181">
            <v>50400000</v>
          </cell>
          <cell r="AX181">
            <v>50400000</v>
          </cell>
          <cell r="AY181">
            <v>50400000</v>
          </cell>
          <cell r="BF181">
            <v>0</v>
          </cell>
        </row>
        <row r="182">
          <cell r="A182" t="str">
            <v>MP203020700208</v>
          </cell>
          <cell r="B182">
            <v>179</v>
          </cell>
          <cell r="C182" t="str">
            <v>LT2. VALLE DEL CAUCA TERRITORIO DE INTEGRACIÓN SOCIAL PARA LA PAZ</v>
          </cell>
          <cell r="D182" t="str">
            <v>LA203. DERECHOS HUMANOS, DERECHO INTERNACIONAL HUMANITARIO, PAZ Y RECONCILIACIÓN</v>
          </cell>
          <cell r="E182" t="str">
            <v>Pg20302. Valle, Territorio de Paz Inclusivo y Modelo de Respeto a las Identidades</v>
          </cell>
          <cell r="F182" t="str">
            <v>MR20302002. Establecer un proceso integral en todo el departamento que promueva el desarrollo y consolidación de mecanismos para el mejoramiento de la calidad de vida y condiciones de seguridad de poblaciones vulnerables, en el periodo de gobierno</v>
          </cell>
          <cell r="G182" t="str">
            <v>Sp2030207. El Valle Somos Todos y la Comunidad LGTBIQ+ se protege</v>
          </cell>
          <cell r="H182" t="str">
            <v>Espacios para la asociatividad, comercialización y apertura de mercados de los bienes y servicios de los sectores LGBTIQ, creados y promocionados.</v>
          </cell>
          <cell r="I182" t="str">
            <v>MP203020700208. Elaborar 1 programa de creación de espacios para la asociatividad, comercialización y apertura de mercado de los bienes y servicios de los sectores LGBTIQ anualmente, en el cuatrienio</v>
          </cell>
          <cell r="J182" t="str">
            <v>SECRETARÍA DE LA MUJER, EQUIDAD DE GÉNERO Y DIVERSIDAD SEXUAL</v>
          </cell>
          <cell r="K182" t="str">
            <v xml:space="preserve">INCREMENTO </v>
          </cell>
          <cell r="L182">
            <v>0</v>
          </cell>
          <cell r="M182">
            <v>2019</v>
          </cell>
          <cell r="N182">
            <v>1</v>
          </cell>
          <cell r="O182">
            <v>0</v>
          </cell>
          <cell r="P182">
            <v>1</v>
          </cell>
          <cell r="Q182">
            <v>1</v>
          </cell>
          <cell r="R182">
            <v>1</v>
          </cell>
          <cell r="S182">
            <v>77928000</v>
          </cell>
          <cell r="T182">
            <v>0</v>
          </cell>
          <cell r="U182">
            <v>0</v>
          </cell>
          <cell r="AD182">
            <v>24000000</v>
          </cell>
          <cell r="AE182">
            <v>24000000</v>
          </cell>
          <cell r="AN182">
            <v>53928000</v>
          </cell>
          <cell r="AO182">
            <v>25680000</v>
          </cell>
          <cell r="AV182">
            <v>28248000</v>
          </cell>
          <cell r="AX182">
            <v>0</v>
          </cell>
          <cell r="BF182">
            <v>0</v>
          </cell>
        </row>
        <row r="183">
          <cell r="A183" t="str">
            <v>MP203020800201</v>
          </cell>
          <cell r="B183">
            <v>180</v>
          </cell>
          <cell r="C183" t="str">
            <v>LT2. VALLE DEL CAUCA TERRITORIO DE INTEGRACIÓN SOCIAL PARA LA PAZ</v>
          </cell>
          <cell r="D183" t="str">
            <v>LA203. DERECHOS HUMANOS, DERECHO INTERNACIONAL HUMANITARIO, PAZ Y RECONCILIACIÓN</v>
          </cell>
          <cell r="E183" t="str">
            <v>Pg20302. Valle, Territorio de Paz Inclusivo y Modelo de Respeto a las Identidades</v>
          </cell>
          <cell r="F183" t="str">
            <v>MR20302002. Establecer un proceso integral en todo el departamento que promueva el desarrollo y consolidación de mecanismos para el mejoramiento de la calidad de vida y condiciones de seguridad de poblaciones vulnerables, en el periodo de gobierno</v>
          </cell>
          <cell r="G183" t="str">
            <v>Sp2030208. El Valle Somos Todos y los Afrodescendientes se Protegen</v>
          </cell>
          <cell r="H183" t="str">
            <v>Proyectos para la reactivación económica del Departamento</v>
          </cell>
          <cell r="I183" t="str">
            <v>MP203020800201. Articular con el gobierno nacional la implementación del pilar # 6 reactivación económica y producción agropecuaria en el marco de los programas de desarrollo con enfoque territorial PDET anualmente</v>
          </cell>
          <cell r="J183" t="str">
            <v>SECRETARÍA DE ASUNTO ÉTNICOS</v>
          </cell>
          <cell r="K183" t="str">
            <v>INCREMENTO</v>
          </cell>
          <cell r="L183">
            <v>0</v>
          </cell>
          <cell r="M183">
            <v>2019</v>
          </cell>
          <cell r="N183">
            <v>1</v>
          </cell>
          <cell r="O183">
            <v>0</v>
          </cell>
          <cell r="P183">
            <v>0</v>
          </cell>
          <cell r="Q183">
            <v>1</v>
          </cell>
          <cell r="R183">
            <v>1</v>
          </cell>
          <cell r="S183">
            <v>1700000000</v>
          </cell>
          <cell r="T183">
            <v>0</v>
          </cell>
          <cell r="U183">
            <v>0</v>
          </cell>
          <cell r="AD183">
            <v>0</v>
          </cell>
          <cell r="AN183">
            <v>800000000</v>
          </cell>
          <cell r="AO183">
            <v>0</v>
          </cell>
          <cell r="AV183">
            <v>800000000</v>
          </cell>
          <cell r="AX183">
            <v>900000000</v>
          </cell>
          <cell r="BF183">
            <v>900000000</v>
          </cell>
        </row>
        <row r="184">
          <cell r="A184" t="str">
            <v>MP203020900301</v>
          </cell>
          <cell r="B184">
            <v>181</v>
          </cell>
          <cell r="C184" t="str">
            <v>LT2. VALLE DEL CAUCA TERRITORIO DE INTEGRACIÓN SOCIAL PARA LA PAZ</v>
          </cell>
          <cell r="D184" t="str">
            <v>LA203. DERECHOS HUMANOS, DERECHO INTERNACIONAL HUMANITARIO, PAZ Y RECONCILIACIÓN</v>
          </cell>
          <cell r="E184" t="str">
            <v>Pg20302. Valle, Territorio de Paz Inclusivo y Modelo de Respeto a las Identidades</v>
          </cell>
          <cell r="F184" t="str">
            <v>MR20302003. Alcanzar al 100% proceso de articulación interinstitucional para el desarrollo integral de la política de libertad religiosa, culto y conciencia en el departamento del Valle del Cauca</v>
          </cell>
          <cell r="G184" t="str">
            <v>Sp2030209. El Valle Somos Todos y las Comunidades Religiosas se Protegen</v>
          </cell>
          <cell r="H184" t="str">
            <v>Implementar una estrategia integral de respeto y reconocimiento a la no discriminación por asuntos religiosos de acuerdo a los lineamientos departamentales</v>
          </cell>
          <cell r="I184" t="str">
            <v>MP203020900301. Operacionalizar el Plan de Acción para la implementación de la política de libertad religiosa, culto y conciencia en el departamento del Valle del Cauca</v>
          </cell>
          <cell r="J184" t="str">
            <v>SECRETARÍA DE CONVIVENCIA Y SEGURIDAD CIUDADANA</v>
          </cell>
          <cell r="K184" t="str">
            <v>INCREMENTO</v>
          </cell>
          <cell r="L184">
            <v>1</v>
          </cell>
          <cell r="M184">
            <v>2019</v>
          </cell>
          <cell r="N184">
            <v>1</v>
          </cell>
          <cell r="O184">
            <v>1</v>
          </cell>
          <cell r="P184">
            <v>1</v>
          </cell>
          <cell r="Q184">
            <v>1</v>
          </cell>
          <cell r="R184">
            <v>1</v>
          </cell>
          <cell r="S184">
            <v>617092020</v>
          </cell>
          <cell r="T184">
            <v>140000000</v>
          </cell>
          <cell r="U184">
            <v>140000000</v>
          </cell>
          <cell r="AD184">
            <v>145300000</v>
          </cell>
          <cell r="AE184">
            <v>102500000</v>
          </cell>
          <cell r="AL184">
            <v>42800000</v>
          </cell>
          <cell r="AN184">
            <v>160286000</v>
          </cell>
          <cell r="AO184">
            <v>109675000</v>
          </cell>
          <cell r="AV184">
            <v>50611000</v>
          </cell>
          <cell r="AX184">
            <v>171506020</v>
          </cell>
          <cell r="AY184">
            <v>117352250</v>
          </cell>
          <cell r="BF184">
            <v>54153770</v>
          </cell>
        </row>
        <row r="185">
          <cell r="A185" t="str">
            <v>MP203020900302</v>
          </cell>
          <cell r="B185">
            <v>182</v>
          </cell>
          <cell r="C185" t="str">
            <v>LT2. VALLE DEL CAUCA TERRITORIO DE INTEGRACIÓN SOCIAL PARA LA PAZ</v>
          </cell>
          <cell r="D185" t="str">
            <v>LA203. DERECHOS HUMANOS, DERECHO INTERNACIONAL HUMANITARIO, PAZ Y RECONCILIACIÓN</v>
          </cell>
          <cell r="E185" t="str">
            <v>Pg20302. Valle, Territorio de Paz Inclusivo y Modelo de Respeto a las Identidades</v>
          </cell>
          <cell r="F185" t="str">
            <v>MR20302003. Alcanzar al 100% proceso de articulación interinstitucional para el desarrollo integral de la política de libertad religiosa, culto y conciencia en el departamento del Valle del Cauca</v>
          </cell>
          <cell r="G185" t="str">
            <v>Sp2030209. El Valle Somos Todos y las Comunidades Religiosas se Protegen</v>
          </cell>
          <cell r="H185" t="str">
            <v>Implementar una estrategia integral de respeto y reconocimiento a la no discriminación por asuntos religiosos de acuerdo a los lineamientos departamentales</v>
          </cell>
          <cell r="I185" t="str">
            <v>MP203020900302. Ejecutar 6 acciones estratégicas interinstitucionales de no discriminación por asuntos religiosos en el departamento del Valle del Cauca aplicando la política marco de convivencia y seguridad ciudadana, en el periodo de gobierno</v>
          </cell>
          <cell r="J185" t="str">
            <v>SECRETARÍA DE CONVIVENCIA Y SEGURIDAD CIUDADANA</v>
          </cell>
          <cell r="K185" t="str">
            <v>INCREMENTO</v>
          </cell>
          <cell r="L185">
            <v>8</v>
          </cell>
          <cell r="M185">
            <v>2019</v>
          </cell>
          <cell r="N185">
            <v>14</v>
          </cell>
          <cell r="O185">
            <v>9</v>
          </cell>
          <cell r="P185">
            <v>10</v>
          </cell>
          <cell r="Q185">
            <v>12</v>
          </cell>
          <cell r="R185">
            <v>14</v>
          </cell>
          <cell r="S185">
            <v>617092020</v>
          </cell>
          <cell r="T185">
            <v>140000000</v>
          </cell>
          <cell r="U185">
            <v>140000000</v>
          </cell>
          <cell r="AD185">
            <v>145300000</v>
          </cell>
          <cell r="AE185">
            <v>102500000</v>
          </cell>
          <cell r="AL185">
            <v>42800000</v>
          </cell>
          <cell r="AN185">
            <v>160286000</v>
          </cell>
          <cell r="AO185">
            <v>109675000</v>
          </cell>
          <cell r="AV185">
            <v>50611000</v>
          </cell>
          <cell r="AX185">
            <v>171506020</v>
          </cell>
          <cell r="AY185">
            <v>117352250</v>
          </cell>
          <cell r="BF185">
            <v>54153770</v>
          </cell>
        </row>
        <row r="186">
          <cell r="A186" t="str">
            <v>MP203030100101</v>
          </cell>
          <cell r="B186">
            <v>183</v>
          </cell>
          <cell r="C186" t="str">
            <v>LT2. VALLE DEL CAUCA TERRITORIO DE INTEGRACIÓN SOCIAL PARA LA PAZ</v>
          </cell>
          <cell r="D186" t="str">
            <v>LA203. DERECHOS HUMANOS, DERECHO INTERNACIONAL HUMANITARIO, PAZ Y RECONCILIACIÓN</v>
          </cell>
          <cell r="E186" t="str">
            <v>Pg20303. Participación: Incidencia Efectiva</v>
          </cell>
          <cell r="F186" t="str">
            <v>MR20303001. Generar a 5 grupos poblacionales procesos orientados a la cogestión e incidencia de la sociedad civil en la agenda pública y en los procesos de toma de decisiones, durante el período de gobierno</v>
          </cell>
          <cell r="G186" t="str">
            <v>Sp2030301. Participación Ciudadana para la Paz</v>
          </cell>
          <cell r="H186" t="str">
            <v>la conformación de las 42 mesas municipales de participación de infancia y adolescencia</v>
          </cell>
          <cell r="I186" t="str">
            <v>MP203030100101. Asistir técnicamente a los 42 entes territoriales para la conformación y funcionamiento de las mesas de participación de niños, niñas y adolescentes, anualmente durante el periodo de gobierno</v>
          </cell>
          <cell r="J186" t="str">
            <v>SECRETARÍA DE DESARROLLO SOCIAL Y PARTICIPACIÓN</v>
          </cell>
          <cell r="K186" t="str">
            <v>INCREMENTO</v>
          </cell>
          <cell r="L186">
            <v>17</v>
          </cell>
          <cell r="M186">
            <v>2019</v>
          </cell>
          <cell r="N186">
            <v>42</v>
          </cell>
          <cell r="O186">
            <v>42</v>
          </cell>
          <cell r="P186">
            <v>42</v>
          </cell>
          <cell r="Q186">
            <v>42</v>
          </cell>
          <cell r="R186">
            <v>42</v>
          </cell>
          <cell r="S186">
            <v>800000000</v>
          </cell>
          <cell r="T186">
            <v>200000000</v>
          </cell>
          <cell r="AB186">
            <v>200000000</v>
          </cell>
          <cell r="AD186">
            <v>200000000</v>
          </cell>
          <cell r="AE186">
            <v>200000000</v>
          </cell>
          <cell r="AN186">
            <v>200000000</v>
          </cell>
          <cell r="AO186">
            <v>200000000</v>
          </cell>
          <cell r="AX186">
            <v>200000000</v>
          </cell>
          <cell r="AY186">
            <v>200000000</v>
          </cell>
          <cell r="BF186">
            <v>0</v>
          </cell>
        </row>
        <row r="187">
          <cell r="A187" t="str">
            <v>MP203030100102</v>
          </cell>
          <cell r="B187">
            <v>184</v>
          </cell>
          <cell r="C187" t="str">
            <v>LT2. VALLE DEL CAUCA TERRITORIO DE INTEGRACIÓN SOCIAL PARA LA PAZ</v>
          </cell>
          <cell r="D187" t="str">
            <v>LA203. DERECHOS HUMANOS, DERECHO INTERNACIONAL HUMANITARIO, PAZ Y RECONCILIACIÓN</v>
          </cell>
          <cell r="E187" t="str">
            <v>Pg20303. Participación: Incidencia Efectiva</v>
          </cell>
          <cell r="F187" t="str">
            <v>MR20303001. Generar a 5 grupos poblacionales procesos orientados a la cogestión e incidencia de la sociedad civil en la agenda pública y en los procesos de toma de decisiones, durante el período de gobierno</v>
          </cell>
          <cell r="G187" t="str">
            <v>Sp2030301. Participación Ciudadana para la Paz</v>
          </cell>
          <cell r="H187" t="str">
            <v>Participación de jóvenes y su incidencia en escenarios de decisión</v>
          </cell>
          <cell r="I187" t="str">
            <v>MP203030100102. Asistir técnicamente a los 42 entes territoriales para la elección y funcionamiento de los concejos municipales de juventud, anualmente durante el periodo de gobierno</v>
          </cell>
          <cell r="J187" t="str">
            <v>SECRETARÍA DE DESARROLLO SOCIAL Y PARTICIPACIÓN</v>
          </cell>
          <cell r="K187" t="str">
            <v>INCREMENTO</v>
          </cell>
          <cell r="L187">
            <v>42</v>
          </cell>
          <cell r="M187">
            <v>2019</v>
          </cell>
          <cell r="N187">
            <v>42</v>
          </cell>
          <cell r="O187">
            <v>42</v>
          </cell>
          <cell r="P187">
            <v>42</v>
          </cell>
          <cell r="Q187">
            <v>42</v>
          </cell>
          <cell r="R187">
            <v>42</v>
          </cell>
          <cell r="S187">
            <v>720000000</v>
          </cell>
          <cell r="T187">
            <v>180000000</v>
          </cell>
          <cell r="AB187">
            <v>180000000</v>
          </cell>
          <cell r="AD187">
            <v>180000000</v>
          </cell>
          <cell r="AE187">
            <v>180000000</v>
          </cell>
          <cell r="AN187">
            <v>180000000</v>
          </cell>
          <cell r="AO187">
            <v>180000000</v>
          </cell>
          <cell r="AX187">
            <v>180000000</v>
          </cell>
          <cell r="AY187">
            <v>180000000</v>
          </cell>
          <cell r="BF187">
            <v>0</v>
          </cell>
        </row>
        <row r="188">
          <cell r="A188" t="str">
            <v>MP203030100103</v>
          </cell>
          <cell r="B188">
            <v>185</v>
          </cell>
          <cell r="C188" t="str">
            <v>LT2. VALLE DEL CAUCA TERRITORIO DE INTEGRACIÓN SOCIAL PARA LA PAZ</v>
          </cell>
          <cell r="D188" t="str">
            <v>LA203. DERECHOS HUMANOS, DERECHO INTERNACIONAL HUMANITARIO, PAZ Y RECONCILIACIÓN</v>
          </cell>
          <cell r="E188" t="str">
            <v>Pg20303. Participación: Incidencia Efectiva</v>
          </cell>
          <cell r="F188" t="str">
            <v>MR20303001. Generar a 5 grupos poblacionales procesos orientados a la cogestión e incidencia de la sociedad civil en la agenda pública y en los procesos de toma de decisiones, durante el período de gobierno</v>
          </cell>
          <cell r="G188" t="str">
            <v>Sp2030301. Participación Ciudadana para la Paz</v>
          </cell>
          <cell r="H188" t="str">
            <v>Fortalecer y promover la participación juvenil en los escenarios de decisión</v>
          </cell>
          <cell r="I188" t="str">
            <v>MP203030100103. Reactivar en los 42 entes territoriales las plataformas de juventud, anualmente durante el periodo de gobierno</v>
          </cell>
          <cell r="J188" t="str">
            <v>SECRETARÍA DE DESARROLLO SOCIAL Y PARTICIPACIÓN</v>
          </cell>
          <cell r="K188" t="str">
            <v>INCREMENTO</v>
          </cell>
          <cell r="L188">
            <v>42</v>
          </cell>
          <cell r="M188">
            <v>2019</v>
          </cell>
          <cell r="N188">
            <v>42</v>
          </cell>
          <cell r="O188">
            <v>42</v>
          </cell>
          <cell r="P188">
            <v>42</v>
          </cell>
          <cell r="Q188">
            <v>42</v>
          </cell>
          <cell r="R188">
            <v>42</v>
          </cell>
          <cell r="S188">
            <v>600000000</v>
          </cell>
          <cell r="T188">
            <v>150000000</v>
          </cell>
          <cell r="AB188">
            <v>150000000</v>
          </cell>
          <cell r="AD188">
            <v>150000000</v>
          </cell>
          <cell r="AE188">
            <v>150000000</v>
          </cell>
          <cell r="AN188">
            <v>150000000</v>
          </cell>
          <cell r="AO188">
            <v>150000000</v>
          </cell>
          <cell r="AX188">
            <v>150000000</v>
          </cell>
          <cell r="AY188">
            <v>150000000</v>
          </cell>
          <cell r="BF188">
            <v>0</v>
          </cell>
        </row>
        <row r="189">
          <cell r="A189" t="str">
            <v>MP203030100104</v>
          </cell>
          <cell r="B189">
            <v>186</v>
          </cell>
          <cell r="C189" t="str">
            <v>LT2. VALLE DEL CAUCA TERRITORIO DE INTEGRACIÓN SOCIAL PARA LA PAZ</v>
          </cell>
          <cell r="D189" t="str">
            <v>LA203. DERECHOS HUMANOS, DERECHO INTERNACIONAL HUMANITARIO, PAZ Y RECONCILIACIÓN</v>
          </cell>
          <cell r="E189" t="str">
            <v>Pg20303. Participación: Incidencia Efectiva</v>
          </cell>
          <cell r="F189" t="str">
            <v>MR20303001. Generar a 5 grupos poblacionales procesos orientados a la cogestión e incidencia de la sociedad civil en la agenda pública y en los procesos de toma de decisiones, durante el período de gobierno</v>
          </cell>
          <cell r="G189" t="str">
            <v>Sp2030301. Participación Ciudadana para la Paz</v>
          </cell>
          <cell r="H189" t="str">
            <v>Fortalecimiento de la acción comunal en el Valle del Cauca</v>
          </cell>
          <cell r="I189" t="str">
            <v>MP203030100104. Asistir en los 42 entes territoriales las organizaciones de la sociedad civil, anualmente durante el periodo de gobierno</v>
          </cell>
          <cell r="J189" t="str">
            <v>SECRETARÍA DE DESARROLLO SOCIAL Y PARTICIPACIÓN</v>
          </cell>
          <cell r="K189" t="str">
            <v>INCREMENTO</v>
          </cell>
          <cell r="L189">
            <v>42</v>
          </cell>
          <cell r="M189">
            <v>2019</v>
          </cell>
          <cell r="N189">
            <v>42</v>
          </cell>
          <cell r="O189">
            <v>42</v>
          </cell>
          <cell r="P189">
            <v>42</v>
          </cell>
          <cell r="Q189">
            <v>42</v>
          </cell>
          <cell r="R189">
            <v>42</v>
          </cell>
          <cell r="S189">
            <v>2376335000</v>
          </cell>
          <cell r="T189">
            <v>876335000</v>
          </cell>
          <cell r="AB189">
            <v>876335000</v>
          </cell>
          <cell r="AD189">
            <v>500000000</v>
          </cell>
          <cell r="AL189">
            <v>500000000</v>
          </cell>
          <cell r="AN189">
            <v>500000000</v>
          </cell>
          <cell r="AV189">
            <v>500000000</v>
          </cell>
          <cell r="AX189">
            <v>500000000</v>
          </cell>
          <cell r="BF189">
            <v>500000000</v>
          </cell>
        </row>
        <row r="190">
          <cell r="A190" t="str">
            <v>MP203030100105</v>
          </cell>
          <cell r="B190">
            <v>187</v>
          </cell>
          <cell r="C190" t="str">
            <v>LT2. VALLE DEL CAUCA TERRITORIO DE INTEGRACIÓN SOCIAL PARA LA PAZ</v>
          </cell>
          <cell r="D190" t="str">
            <v>LA203. DERECHOS HUMANOS, DERECHO INTERNACIONAL HUMANITARIO, PAZ Y RECONCILIACIÓN</v>
          </cell>
          <cell r="E190" t="str">
            <v>Pg20303. Participación: Incidencia Efectiva</v>
          </cell>
          <cell r="F190" t="str">
            <v>MR20303001. Generar a 5 grupos poblacionales procesos orientados a la cogestión e incidencia de la sociedad civil en la agenda pública y en los procesos de toma de decisiones, durante el período de gobierno</v>
          </cell>
          <cell r="G190" t="str">
            <v>Sp2030301. Participación Ciudadana para la Paz</v>
          </cell>
          <cell r="H190" t="str">
            <v>Organizaciones y lideres fortalecidos en herramientas de gestión pública, sistema nacional de discapacidad y normatividad</v>
          </cell>
          <cell r="I190" t="str">
            <v>MP203030100105. Asistir técnicamente a los 42 entes territoriales en la cualificación del liderazgo de las personas con discapacidad, para su incidencia efectiva en los espacios de decisión de políticas públicas, anualmente durante el periodo de gobierno</v>
          </cell>
          <cell r="J190" t="str">
            <v>SECRETARÍA DE DESARROLLO SOCIAL Y PARTICIPACIÓN</v>
          </cell>
          <cell r="K190" t="str">
            <v>INCREMENTO</v>
          </cell>
          <cell r="L190">
            <v>42</v>
          </cell>
          <cell r="M190">
            <v>2019</v>
          </cell>
          <cell r="N190">
            <v>42</v>
          </cell>
          <cell r="O190">
            <v>42</v>
          </cell>
          <cell r="P190">
            <v>42</v>
          </cell>
          <cell r="Q190">
            <v>42</v>
          </cell>
          <cell r="R190">
            <v>42</v>
          </cell>
          <cell r="S190">
            <v>1000000000</v>
          </cell>
          <cell r="T190">
            <v>250000000</v>
          </cell>
          <cell r="U190">
            <v>250000000</v>
          </cell>
          <cell r="AD190">
            <v>250000000</v>
          </cell>
          <cell r="AL190">
            <v>250000000</v>
          </cell>
          <cell r="AN190">
            <v>250000000</v>
          </cell>
          <cell r="AV190">
            <v>250000000</v>
          </cell>
          <cell r="AX190">
            <v>250000000</v>
          </cell>
          <cell r="BF190">
            <v>250000000</v>
          </cell>
        </row>
        <row r="191">
          <cell r="A191" t="str">
            <v>MP203030100106</v>
          </cell>
          <cell r="B191">
            <v>188</v>
          </cell>
          <cell r="C191" t="str">
            <v>LT2. VALLE DEL CAUCA TERRITORIO DE INTEGRACIÓN SOCIAL PARA LA PAZ</v>
          </cell>
          <cell r="D191" t="str">
            <v>LA203. DERECHOS HUMANOS, DERECHO INTERNACIONAL HUMANITARIO, PAZ Y RECONCILIACIÓN</v>
          </cell>
          <cell r="E191" t="str">
            <v>Pg20303. Participación: Incidencia Efectiva</v>
          </cell>
          <cell r="F191" t="str">
            <v>MR20303001. Generar a 5 grupos poblacionales procesos orientados a la cogestión e incidencia de la sociedad civil en la agenda pública y en los procesos de toma de decisiones, durante el período de gobierno</v>
          </cell>
          <cell r="G191" t="str">
            <v>Sp2030301. Participación Ciudadana para la Paz</v>
          </cell>
          <cell r="H191" t="str">
            <v>Espacios de concertación autónomos de organizaciones de personas con discapacidad</v>
          </cell>
          <cell r="I191" t="str">
            <v>MP203030100106. Asistir técnicamente a 42 entes territoriales en la generación de espacios autónomos de participación de personas con discapacidad, anualmente durante el periodo de gobierno</v>
          </cell>
          <cell r="J191" t="str">
            <v>SECRETARÍA DE DESARROLLO SOCIAL Y PARTICIPACIÓN</v>
          </cell>
          <cell r="K191" t="str">
            <v>INCREMENTO</v>
          </cell>
          <cell r="L191">
            <v>42</v>
          </cell>
          <cell r="M191">
            <v>2019</v>
          </cell>
          <cell r="N191">
            <v>42</v>
          </cell>
          <cell r="O191">
            <v>42</v>
          </cell>
          <cell r="P191">
            <v>42</v>
          </cell>
          <cell r="Q191">
            <v>42</v>
          </cell>
          <cell r="R191">
            <v>42</v>
          </cell>
          <cell r="S191">
            <v>1104556738</v>
          </cell>
          <cell r="T191">
            <v>276556738</v>
          </cell>
          <cell r="U191">
            <v>276556738</v>
          </cell>
          <cell r="AD191">
            <v>276000000</v>
          </cell>
          <cell r="AE191">
            <v>276000000</v>
          </cell>
          <cell r="AN191">
            <v>276000000</v>
          </cell>
          <cell r="AO191">
            <v>276000000</v>
          </cell>
          <cell r="AX191">
            <v>276000000</v>
          </cell>
          <cell r="AY191">
            <v>276000000</v>
          </cell>
          <cell r="BF191">
            <v>0</v>
          </cell>
        </row>
        <row r="192">
          <cell r="A192" t="str">
            <v>MP203030100107</v>
          </cell>
          <cell r="B192">
            <v>189</v>
          </cell>
          <cell r="C192" t="str">
            <v>LT2. VALLE DEL CAUCA TERRITORIO DE INTEGRACIÓN SOCIAL PARA LA PAZ</v>
          </cell>
          <cell r="D192" t="str">
            <v>LA203. DERECHOS HUMANOS, DERECHO INTERNACIONAL HUMANITARIO, PAZ Y RECONCILIACIÓN</v>
          </cell>
          <cell r="E192" t="str">
            <v>Pg20303. Participación: Incidencia Efectiva</v>
          </cell>
          <cell r="F192" t="str">
            <v>MR20303001. Generar a 5 grupos poblacionales procesos orientados a la cogestión e incidencia de la sociedad civil en la agenda pública y en los procesos de toma de decisiones, durante el período de gobierno</v>
          </cell>
          <cell r="G192" t="str">
            <v>Sp2030301. Participación Ciudadana para la Paz</v>
          </cell>
          <cell r="H192" t="str">
            <v>Asistencia técnica para las 42 instancias de participación de personas mayores en el Departamento del Valle del Cauca</v>
          </cell>
          <cell r="I192" t="str">
            <v>MP203030100107. Asistir a los 42 entes territoriales en la conformación y fortalecimiento de los 42 consejos municipales de participación de personas mayores, anualmente durante el periodo de gobierno</v>
          </cell>
          <cell r="J192" t="str">
            <v>SECRETARÍA DE DESARROLLO SOCIAL Y PARTICIPACIÓN</v>
          </cell>
          <cell r="K192" t="str">
            <v>INCREMENTO</v>
          </cell>
          <cell r="L192">
            <v>42</v>
          </cell>
          <cell r="M192">
            <v>2019</v>
          </cell>
          <cell r="N192">
            <v>42</v>
          </cell>
          <cell r="O192">
            <v>42</v>
          </cell>
          <cell r="P192">
            <v>42</v>
          </cell>
          <cell r="Q192">
            <v>42</v>
          </cell>
          <cell r="R192">
            <v>42</v>
          </cell>
          <cell r="S192">
            <v>600000000</v>
          </cell>
          <cell r="T192">
            <v>150000000</v>
          </cell>
          <cell r="U192">
            <v>150000000</v>
          </cell>
          <cell r="AD192">
            <v>150000000</v>
          </cell>
          <cell r="AL192">
            <v>150000000</v>
          </cell>
          <cell r="AN192">
            <v>150000000</v>
          </cell>
          <cell r="AV192">
            <v>150000000</v>
          </cell>
          <cell r="AX192">
            <v>150000000</v>
          </cell>
          <cell r="BF192">
            <v>150000000</v>
          </cell>
        </row>
        <row r="193">
          <cell r="A193" t="str">
            <v>MP203030100108</v>
          </cell>
          <cell r="B193">
            <v>190</v>
          </cell>
          <cell r="C193" t="str">
            <v>LT2. VALLE DEL CAUCA TERRITORIO DE INTEGRACIÓN SOCIAL PARA LA PAZ</v>
          </cell>
          <cell r="D193" t="str">
            <v>LA203. DERECHOS HUMANOS, DERECHO INTERNACIONAL HUMANITARIO, PAZ Y RECONCILIACIÓN</v>
          </cell>
          <cell r="E193" t="str">
            <v>Pg20303. Participación: Incidencia Efectiva</v>
          </cell>
          <cell r="F193" t="str">
            <v>MR20303001. Generar a 5 grupos poblacionales procesos orientados a la cogestión e incidencia de la sociedad civil en la agenda pública y en los procesos de toma de decisiones, durante el período de gobierno</v>
          </cell>
          <cell r="G193" t="str">
            <v>Sp2030301. Participación Ciudadana para la Paz</v>
          </cell>
          <cell r="H193" t="str">
            <v>Capacitaciones de grupos de personas mayores para el control social en el marco de la implementación de la Ley 1276 de 2009</v>
          </cell>
          <cell r="I193" t="str">
            <v>MP203030100108. Capacitar en los 42 entes territoriales grupos de personas mayores para el control social en el marco de la implementación de la Ley 1276 de 2009, durante el perido de gobierno</v>
          </cell>
          <cell r="J193" t="str">
            <v>SECRETARÍA DE DESARROLLO SOCIAL Y PARTICIPACIÓN</v>
          </cell>
          <cell r="K193" t="str">
            <v>INCREMENTO</v>
          </cell>
          <cell r="L193">
            <v>42</v>
          </cell>
          <cell r="M193">
            <v>2019</v>
          </cell>
          <cell r="N193">
            <v>42</v>
          </cell>
          <cell r="O193">
            <v>42</v>
          </cell>
          <cell r="P193">
            <v>42</v>
          </cell>
          <cell r="Q193">
            <v>42</v>
          </cell>
          <cell r="R193">
            <v>42</v>
          </cell>
          <cell r="S193">
            <v>634214628</v>
          </cell>
          <cell r="T193">
            <v>176705428</v>
          </cell>
          <cell r="U193">
            <v>176705428</v>
          </cell>
          <cell r="AD193">
            <v>176000000</v>
          </cell>
          <cell r="AE193">
            <v>176000000</v>
          </cell>
          <cell r="AN193">
            <v>105509200</v>
          </cell>
          <cell r="AO193">
            <v>105509200</v>
          </cell>
          <cell r="AX193">
            <v>176000000</v>
          </cell>
          <cell r="AY193">
            <v>176000000</v>
          </cell>
          <cell r="BF193">
            <v>0</v>
          </cell>
        </row>
        <row r="194">
          <cell r="A194" t="str">
            <v>MP203030200201</v>
          </cell>
          <cell r="B194">
            <v>191</v>
          </cell>
          <cell r="C194" t="str">
            <v>LT2. VALLE DEL CAUCA TERRITORIO DE INTEGRACIÓN SOCIAL PARA LA PAZ</v>
          </cell>
          <cell r="D194" t="str">
            <v>LA203. DERECHOS HUMANOS, DERECHO INTERNACIONAL HUMANITARIO, PAZ Y RECONCILIACIÓN</v>
          </cell>
          <cell r="E194" t="str">
            <v>Pg20303. Participación: Incidencia Efectiva</v>
          </cell>
          <cell r="F194" t="str">
            <v xml:space="preserve">MR20303002. Cumplir en 100% compromisos adquiridos con la ciudadanía y grupos de interés durante el periodo de gobierno										
</v>
          </cell>
          <cell r="G194" t="str">
            <v>Sp2030302. Diálogos Vallecaucanos</v>
          </cell>
          <cell r="H194" t="str">
            <v>Realizar acciones de diálogo para la concertación y priorización de compromisos con la ciudadanía y grupos de interés</v>
          </cell>
          <cell r="I194" t="str">
            <v>MP203030200201. Generar 25 dialogos Vallecaucanos entre los ciudadanos y la administración Departamental y Municipal, anualmente durante el periodo de gobierno</v>
          </cell>
          <cell r="J194" t="str">
            <v>SECRETARÍA GENERAL</v>
          </cell>
          <cell r="K194" t="str">
            <v>INCREMENTO</v>
          </cell>
          <cell r="L194">
            <v>20</v>
          </cell>
          <cell r="M194">
            <v>2019</v>
          </cell>
          <cell r="N194">
            <v>25</v>
          </cell>
          <cell r="O194">
            <v>20</v>
          </cell>
          <cell r="P194">
            <v>42</v>
          </cell>
          <cell r="Q194">
            <v>30</v>
          </cell>
          <cell r="R194">
            <v>25</v>
          </cell>
          <cell r="S194">
            <v>7910489495.374999</v>
          </cell>
          <cell r="T194">
            <v>2920270000</v>
          </cell>
          <cell r="U194">
            <v>1071270000</v>
          </cell>
          <cell r="AB194">
            <v>1849000000</v>
          </cell>
          <cell r="AD194">
            <v>1303408100</v>
          </cell>
          <cell r="AE194">
            <v>1303408100</v>
          </cell>
          <cell r="AN194">
            <v>1488100061.674999</v>
          </cell>
          <cell r="AO194">
            <v>1488100061.674999</v>
          </cell>
          <cell r="AX194">
            <v>2198711333.6999998</v>
          </cell>
          <cell r="AY194">
            <v>2198711333.6999998</v>
          </cell>
          <cell r="BF194">
            <v>0</v>
          </cell>
        </row>
        <row r="195">
          <cell r="A195" t="str">
            <v>MP203030200202</v>
          </cell>
          <cell r="B195">
            <v>192</v>
          </cell>
          <cell r="C195" t="str">
            <v>LT2. VALLE DEL CAUCA TERRITORIO DE INTEGRACIÓN SOCIAL PARA LA PAZ</v>
          </cell>
          <cell r="D195" t="str">
            <v>LA203. DERECHOS HUMANOS, DERECHO INTERNACIONAL HUMANITARIO, PAZ Y RECONCILIACIÓN</v>
          </cell>
          <cell r="E195" t="str">
            <v>Pg20303. Participación: Incidencia Efectiva</v>
          </cell>
          <cell r="F195" t="str">
            <v xml:space="preserve">MR20303002. Cumplir en 100% compromisos adquiridos con la ciudadanía y grupos de interés durante el periodo de gobierno										
</v>
          </cell>
          <cell r="G195" t="str">
            <v>Sp2030302. Diálogos Vallecaucanos</v>
          </cell>
          <cell r="H195" t="str">
            <v>Realizar Rendiciones de Cuentas de compromiso adquiridos en Diálogos Vallecaucanos</v>
          </cell>
          <cell r="I195" t="str">
            <v xml:space="preserve">MP203030200202. Realizar una Audiencia Pública de Rendición de Cuentas anualmente, durante el periodo de gobierno                                                                                
</v>
          </cell>
          <cell r="J195" t="str">
            <v>SECRETARÍA GENERAL</v>
          </cell>
          <cell r="K195" t="str">
            <v>MANTENIMIENTO</v>
          </cell>
          <cell r="L195">
            <v>1</v>
          </cell>
          <cell r="M195">
            <v>2019</v>
          </cell>
          <cell r="N195">
            <v>1</v>
          </cell>
          <cell r="O195">
            <v>1</v>
          </cell>
          <cell r="P195">
            <v>1</v>
          </cell>
          <cell r="Q195">
            <v>1</v>
          </cell>
          <cell r="R195">
            <v>1</v>
          </cell>
          <cell r="S195">
            <v>377616117.19999999</v>
          </cell>
          <cell r="T195">
            <v>86920000</v>
          </cell>
          <cell r="U195">
            <v>86920000</v>
          </cell>
          <cell r="AD195">
            <v>89527600</v>
          </cell>
          <cell r="AE195">
            <v>89527600</v>
          </cell>
          <cell r="AN195">
            <v>95794532</v>
          </cell>
          <cell r="AO195">
            <v>95794532</v>
          </cell>
          <cell r="AX195">
            <v>105373985.2</v>
          </cell>
          <cell r="AY195">
            <v>105373985.2</v>
          </cell>
          <cell r="BF195">
            <v>0</v>
          </cell>
        </row>
        <row r="196">
          <cell r="A196" t="str">
            <v>MP203030200203</v>
          </cell>
          <cell r="B196">
            <v>193</v>
          </cell>
          <cell r="C196" t="str">
            <v>LT2. VALLE DEL CAUCA TERRITORIO DE INTEGRACIÓN SOCIAL PARA LA PAZ</v>
          </cell>
          <cell r="D196" t="str">
            <v>LA203. DERECHOS HUMANOS, DERECHO INTERNACIONAL HUMANITARIO, PAZ Y RECONCILIACIÓN</v>
          </cell>
          <cell r="E196" t="str">
            <v>Pg20303. Participación: Incidencia Efectiva</v>
          </cell>
          <cell r="F196" t="str">
            <v xml:space="preserve">MR20303002. Cumplir en 100% compromisos adquiridos con la ciudadanía y grupos de interés durante el periodo de gobierno										
</v>
          </cell>
          <cell r="G196" t="str">
            <v>Sp2030302. Diálogos Vallecaucanos</v>
          </cell>
          <cell r="H196" t="str">
            <v>Realizar Rendiciones de Cuentas de compromiso adquiridos en Diálogos Vallecaucanos</v>
          </cell>
          <cell r="I196" t="str">
            <v>MP203030200203. Realizar una Audiencia Pública de Rendición de Cuentas para niños, niñas y adolescentes durante el periodo de gobierno</v>
          </cell>
          <cell r="J196" t="str">
            <v>SECRETARÍA GENERAL</v>
          </cell>
          <cell r="K196" t="str">
            <v>MANTENIMIENTO</v>
          </cell>
          <cell r="L196">
            <v>1</v>
          </cell>
          <cell r="M196">
            <v>2019</v>
          </cell>
          <cell r="N196">
            <v>1</v>
          </cell>
          <cell r="O196">
            <v>1</v>
          </cell>
          <cell r="P196">
            <v>1</v>
          </cell>
          <cell r="Q196">
            <v>1</v>
          </cell>
          <cell r="R196">
            <v>1</v>
          </cell>
          <cell r="S196">
            <v>262489252.20000002</v>
          </cell>
          <cell r="T196">
            <v>60420000</v>
          </cell>
          <cell r="U196">
            <v>60420000</v>
          </cell>
          <cell r="AD196">
            <v>62232600</v>
          </cell>
          <cell r="AE196">
            <v>62232600</v>
          </cell>
          <cell r="AN196">
            <v>66588882.000000007</v>
          </cell>
          <cell r="AO196">
            <v>66588882.000000007</v>
          </cell>
          <cell r="AX196">
            <v>73247770.200000018</v>
          </cell>
          <cell r="AY196">
            <v>73247770.200000018</v>
          </cell>
          <cell r="BF196">
            <v>0</v>
          </cell>
        </row>
        <row r="197">
          <cell r="A197" t="str">
            <v>MP203030300301</v>
          </cell>
          <cell r="B197">
            <v>194</v>
          </cell>
          <cell r="C197" t="str">
            <v>LT2. VALLE DEL CAUCA TERRITORIO DE INTEGRACIÓN SOCIAL PARA LA PAZ</v>
          </cell>
          <cell r="D197" t="str">
            <v>LA203. DERECHOS HUMANOS, DERECHO INTERNACIONAL HUMANITARIO, PAZ Y RECONCILIACIÓN</v>
          </cell>
          <cell r="E197" t="str">
            <v>Pg20303. Participación: Incidencia Efectiva</v>
          </cell>
          <cell r="F197" t="str">
            <v>MR20303003. Incrementar en 16% la participación efectiva de los ciudadanos en los espacios de participación ciudadana convocados por la administración departamental durante el periodo de gobierno</v>
          </cell>
          <cell r="G197" t="str">
            <v>Sp2030303. Gobierno Colaborativo</v>
          </cell>
          <cell r="H197" t="str">
            <v>Diseñar ruta de participación ciudadana y alianzas multinivel entre: Gobierno Nacional, Departamental, Distrital y Municipal.
Diseñar e implementar el Sistema Departamental de Participación</v>
          </cell>
          <cell r="I197" t="str">
            <v>MP203030300301. Crear una ruta de participación ciudadana durante el periodo de gobierno</v>
          </cell>
          <cell r="J197" t="str">
            <v>SECRETARÍA GENERAL</v>
          </cell>
          <cell r="K197" t="str">
            <v>INCREMENTO</v>
          </cell>
          <cell r="L197">
            <v>0</v>
          </cell>
          <cell r="M197">
            <v>2019</v>
          </cell>
          <cell r="N197">
            <v>1</v>
          </cell>
          <cell r="O197">
            <v>0</v>
          </cell>
          <cell r="P197">
            <v>0</v>
          </cell>
          <cell r="Q197">
            <v>1</v>
          </cell>
          <cell r="R197">
            <v>1</v>
          </cell>
          <cell r="S197">
            <v>234598140</v>
          </cell>
          <cell r="T197">
            <v>54000000</v>
          </cell>
          <cell r="U197">
            <v>54000000</v>
          </cell>
          <cell r="AD197">
            <v>55620000</v>
          </cell>
          <cell r="AE197">
            <v>55620000</v>
          </cell>
          <cell r="AN197">
            <v>59513400</v>
          </cell>
          <cell r="AO197">
            <v>59513400</v>
          </cell>
          <cell r="AX197">
            <v>65464740.000000007</v>
          </cell>
          <cell r="AY197">
            <v>65464740.000000007</v>
          </cell>
          <cell r="BF197">
            <v>0</v>
          </cell>
        </row>
        <row r="198">
          <cell r="A198" t="str">
            <v>MP203030300302</v>
          </cell>
          <cell r="B198">
            <v>195</v>
          </cell>
          <cell r="C198" t="str">
            <v>LT2. VALLE DEL CAUCA TERRITORIO DE INTEGRACIÓN SOCIAL PARA LA PAZ</v>
          </cell>
          <cell r="D198" t="str">
            <v>LA203. DERECHOS HUMANOS, DERECHO INTERNACIONAL HUMANITARIO, PAZ Y RECONCILIACIÓN</v>
          </cell>
          <cell r="E198" t="str">
            <v>Pg20303. Participación: Incidencia Efectiva</v>
          </cell>
          <cell r="F198" t="str">
            <v>MR20303003. Incrementar en 16% la participación efectiva de los ciudadanos en los espacios de participación ciudadana convocados por la administración departamental durante el periodo de gobierno</v>
          </cell>
          <cell r="G198" t="str">
            <v>Sp2030303. Gobierno Colaborativo</v>
          </cell>
          <cell r="H198" t="str">
            <v>Fortalecer las instancias conexas a la participación ciudadana, tales como el Consejo Departamental de Participación Ciudadana y el Comité Departamental de Participación y demás
Fortalecer las sesiones del Consejo Departamental de Participación Ciudadana y del Comité Departamental de Participación y demás instancias de participación ciudadana</v>
          </cell>
          <cell r="I198" t="str">
            <v>MP203030300302. Operativizar 2 instancias departamentales de participación ciudadana: Consejo departamental de participación ciudadana y el Comité Departamental de Participación, durante el periodo de gobierno</v>
          </cell>
          <cell r="J198" t="str">
            <v>SECRETARÍA GENERAL</v>
          </cell>
          <cell r="K198" t="str">
            <v>MANTENIMIENTO</v>
          </cell>
          <cell r="L198">
            <v>2</v>
          </cell>
          <cell r="M198">
            <v>2019</v>
          </cell>
          <cell r="N198">
            <v>2</v>
          </cell>
          <cell r="O198">
            <v>2</v>
          </cell>
          <cell r="P198">
            <v>2</v>
          </cell>
          <cell r="Q198">
            <v>2</v>
          </cell>
          <cell r="R198">
            <v>2</v>
          </cell>
          <cell r="S198">
            <v>121643480</v>
          </cell>
          <cell r="T198">
            <v>28000000</v>
          </cell>
          <cell r="U198">
            <v>28000000</v>
          </cell>
          <cell r="AD198">
            <v>28840000</v>
          </cell>
          <cell r="AE198">
            <v>28840000</v>
          </cell>
          <cell r="AN198">
            <v>30858800</v>
          </cell>
          <cell r="AO198">
            <v>30858800</v>
          </cell>
          <cell r="AX198">
            <v>33944680</v>
          </cell>
          <cell r="AY198">
            <v>33944680</v>
          </cell>
          <cell r="BF198">
            <v>0</v>
          </cell>
        </row>
        <row r="199">
          <cell r="A199" t="str">
            <v>MP203030300303</v>
          </cell>
          <cell r="B199">
            <v>196</v>
          </cell>
          <cell r="C199" t="str">
            <v>LT2. VALLE DEL CAUCA TERRITORIO DE INTEGRACIÓN SOCIAL PARA LA PAZ</v>
          </cell>
          <cell r="D199" t="str">
            <v>LA203. DERECHOS HUMANOS, DERECHO INTERNACIONAL HUMANITARIO, PAZ Y RECONCILIACIÓN</v>
          </cell>
          <cell r="E199" t="str">
            <v>Pg20303. Participación: Incidencia Efectiva</v>
          </cell>
          <cell r="F199" t="str">
            <v>MR20303003. Incrementar en 16% la participación efectiva de los ciudadanos en los espacios de participación ciudadana convocados por la administración departamental durante el periodo de gobierno</v>
          </cell>
          <cell r="G199" t="str">
            <v>Sp2030303. Gobierno Colaborativo</v>
          </cell>
          <cell r="H199" t="str">
            <v>Formar líderes ciudadanos en derechos y deberes de la participación
 Promover e incentivar la participación de líderes ciudadanos</v>
          </cell>
          <cell r="I199" t="str">
            <v>MP203030300303. Formar a 500 Lideres ciudadanos a través de la escuela de Gobierno Colaborativo, en derechos y deberes de la participación, anualmente durante el periodo de gobierno</v>
          </cell>
          <cell r="J199" t="str">
            <v>SECRETARÍA GENERAL</v>
          </cell>
          <cell r="K199" t="str">
            <v>INCREMENTO</v>
          </cell>
          <cell r="L199">
            <v>0</v>
          </cell>
          <cell r="M199">
            <v>2019</v>
          </cell>
          <cell r="N199">
            <v>500</v>
          </cell>
          <cell r="O199">
            <v>44</v>
          </cell>
          <cell r="P199">
            <v>100</v>
          </cell>
          <cell r="Q199">
            <v>300</v>
          </cell>
          <cell r="R199">
            <v>500</v>
          </cell>
          <cell r="S199">
            <v>1060167594.601001</v>
          </cell>
          <cell r="T199">
            <v>35000000</v>
          </cell>
          <cell r="U199">
            <v>35000000</v>
          </cell>
          <cell r="AD199">
            <v>336050000</v>
          </cell>
          <cell r="AE199">
            <v>336050000</v>
          </cell>
          <cell r="AN199">
            <v>338573500</v>
          </cell>
          <cell r="AO199">
            <v>338573500</v>
          </cell>
          <cell r="AX199">
            <v>350544094.60100102</v>
          </cell>
          <cell r="AY199">
            <v>350544094.60100102</v>
          </cell>
          <cell r="BF199">
            <v>0</v>
          </cell>
        </row>
        <row r="200">
          <cell r="A200" t="str">
            <v>MP203030300304</v>
          </cell>
          <cell r="B200">
            <v>197</v>
          </cell>
          <cell r="C200" t="str">
            <v>LT2. VALLE DEL CAUCA TERRITORIO DE INTEGRACIÓN SOCIAL PARA LA PAZ</v>
          </cell>
          <cell r="D200" t="str">
            <v>LA203. DERECHOS HUMANOS, DERECHO INTERNACIONAL HUMANITARIO, PAZ Y RECONCILIACIÓN</v>
          </cell>
          <cell r="E200" t="str">
            <v>Pg20303. Participación: Incidencia Efectiva</v>
          </cell>
          <cell r="F200" t="str">
            <v>MR20303003. Incrementar en 16% la participación efectiva de los ciudadanos en los espacios de participación ciudadana convocados por la administración departamental durante el periodo de gobierno</v>
          </cell>
          <cell r="G200" t="str">
            <v>Sp2030303. Gobierno Colaborativo</v>
          </cell>
          <cell r="H200" t="str">
            <v>Formular la Política Pública de Participación Ciudadana</v>
          </cell>
          <cell r="I200" t="str">
            <v xml:space="preserve">MP203030300304. Formular una politica pública de participación ciudadana, durante el periodo de gobierno                                                                                
</v>
          </cell>
          <cell r="J200" t="str">
            <v>SECRETARÍA GENERAL</v>
          </cell>
          <cell r="K200" t="str">
            <v>INCREMENTO</v>
          </cell>
          <cell r="L200">
            <v>0</v>
          </cell>
          <cell r="M200">
            <v>2019</v>
          </cell>
          <cell r="N200">
            <v>1</v>
          </cell>
          <cell r="O200">
            <v>1</v>
          </cell>
          <cell r="P200">
            <v>1</v>
          </cell>
          <cell r="Q200">
            <v>1</v>
          </cell>
          <cell r="R200">
            <v>1</v>
          </cell>
          <cell r="S200">
            <v>147709940</v>
          </cell>
          <cell r="T200">
            <v>34000000</v>
          </cell>
          <cell r="U200">
            <v>34000000</v>
          </cell>
          <cell r="AD200">
            <v>35020000</v>
          </cell>
          <cell r="AE200">
            <v>35020000</v>
          </cell>
          <cell r="AN200">
            <v>37471400</v>
          </cell>
          <cell r="AO200">
            <v>37471400</v>
          </cell>
          <cell r="AX200">
            <v>41218540</v>
          </cell>
          <cell r="AY200">
            <v>41218540</v>
          </cell>
          <cell r="BF200">
            <v>0</v>
          </cell>
        </row>
        <row r="201">
          <cell r="A201" t="str">
            <v>MP203040100101</v>
          </cell>
          <cell r="B201">
            <v>198</v>
          </cell>
          <cell r="C201" t="str">
            <v>LT2. VALLE DEL CAUCA TERRITORIO DE INTEGRACIÓN SOCIAL PARA LA PAZ</v>
          </cell>
          <cell r="D201" t="str">
            <v>LA203. DERECHOS HUMANOS, DERECHO INTERNACIONAL HUMANITARIO, PAZ Y RECONCILIACIÓN</v>
          </cell>
          <cell r="E201" t="str">
            <v>Pg20304. Gobierno Transparente e Íntegro</v>
          </cell>
          <cell r="F201" t="str">
            <v xml:space="preserve">MR20304001. Incrementar en cinco puntos porcentuales el índice de madurez de la política de Transparencia e Integridad de la gobernación del Valle durante el periodo de gobierno
                                                                               </v>
          </cell>
          <cell r="G201" t="str">
            <v>Sp2030401. Entes Públicos Transparentes e Integrales</v>
          </cell>
          <cell r="H201" t="str">
            <v>600 ciudadanos informados sobre la gestion administrativa en las distintas dependencias de la Gobernacion a traves de una feria de transparencia anual</v>
          </cell>
          <cell r="I201" t="str">
            <v xml:space="preserve">MP203040100101. Informar a 1800 ciudadanos sobre la gestión administrativa del gobierno departamental a través de ferias de transparencia durante el periodo de gobierno 
</v>
          </cell>
          <cell r="J201" t="str">
            <v>OFICINA PARA LA TRANSPARENCIA DE LA GESTIÓN PUBLICA</v>
          </cell>
          <cell r="K201" t="str">
            <v>INCREMENTO</v>
          </cell>
          <cell r="L201">
            <v>600</v>
          </cell>
          <cell r="M201">
            <v>2019</v>
          </cell>
          <cell r="N201">
            <v>1800</v>
          </cell>
          <cell r="O201">
            <v>300</v>
          </cell>
          <cell r="P201">
            <v>800</v>
          </cell>
          <cell r="Q201">
            <v>1300</v>
          </cell>
          <cell r="R201">
            <v>1800</v>
          </cell>
          <cell r="S201">
            <v>822116600</v>
          </cell>
          <cell r="T201">
            <v>50000000</v>
          </cell>
          <cell r="U201">
            <v>50000000</v>
          </cell>
          <cell r="AD201">
            <v>450000000</v>
          </cell>
          <cell r="AE201">
            <v>150000000</v>
          </cell>
          <cell r="AL201">
            <v>300000000</v>
          </cell>
          <cell r="AN201">
            <v>160500000</v>
          </cell>
          <cell r="AO201">
            <v>160500000</v>
          </cell>
          <cell r="AX201">
            <v>161616600</v>
          </cell>
          <cell r="AY201">
            <v>161616600</v>
          </cell>
          <cell r="BF201">
            <v>0</v>
          </cell>
        </row>
        <row r="202">
          <cell r="A202" t="str">
            <v>MP203040100102</v>
          </cell>
          <cell r="B202">
            <v>199</v>
          </cell>
          <cell r="C202" t="str">
            <v>LT2. VALLE DEL CAUCA TERRITORIO DE INTEGRACIÓN SOCIAL PARA LA PAZ</v>
          </cell>
          <cell r="D202" t="str">
            <v>LA203. DERECHOS HUMANOS, DERECHO INTERNACIONAL HUMANITARIO, PAZ Y RECONCILIACIÓN</v>
          </cell>
          <cell r="E202" t="str">
            <v>Pg20304. Gobierno Transparente e Íntegro</v>
          </cell>
          <cell r="F202" t="str">
            <v xml:space="preserve">MR20304001. Incrementar en cinco puntos porcentuales el índice de madurez de la política de Transparencia e Integridad de la gobernación del Valle durante el periodo de gobierno
                                                                               </v>
          </cell>
          <cell r="G202" t="str">
            <v>Sp2030401. Entes Públicos Transparentes e Integrales</v>
          </cell>
          <cell r="H202" t="str">
            <v>Sensibilizaciones y acompañamientos realizados en la gobernación en transparencia e integridad.
Documentos del PAAC elaborados.
Número de acciones ejecutadas de la política de integridad de MIPG.
Planes de acción ejecutados sobre índices, indicadores y evaluación relacionados con transparencia e integridad.
Mesas interisntitucionales de transparencia realizadas para monitoreo y seguimiento.
Comités de rendición de cuentas realizados.</v>
          </cell>
          <cell r="I202" t="str">
            <v xml:space="preserve">MP203040100102. Evaluar 2 veces al año la ejecución de las políticas de transparencia e integridad de la gobernación del Valle para la mejora continua durante el periodo de gobierno
                                                                              </v>
          </cell>
          <cell r="J202" t="str">
            <v>OFICINA PARA LA TRANSPARENCIA DE LA GESTIÓN PUBLICA</v>
          </cell>
          <cell r="K202" t="str">
            <v>MANTENIMIENTO</v>
          </cell>
          <cell r="L202">
            <v>2</v>
          </cell>
          <cell r="M202">
            <v>2019</v>
          </cell>
          <cell r="N202">
            <v>2</v>
          </cell>
          <cell r="O202">
            <v>2</v>
          </cell>
          <cell r="P202">
            <v>2</v>
          </cell>
          <cell r="Q202">
            <v>2</v>
          </cell>
          <cell r="R202">
            <v>2</v>
          </cell>
          <cell r="S202">
            <v>1545804058</v>
          </cell>
          <cell r="T202">
            <v>205000000</v>
          </cell>
          <cell r="U202">
            <v>205000000</v>
          </cell>
          <cell r="AD202">
            <v>425580000</v>
          </cell>
          <cell r="AE202">
            <v>325580000</v>
          </cell>
          <cell r="AL202">
            <v>100000000</v>
          </cell>
          <cell r="AN202">
            <v>441752040</v>
          </cell>
          <cell r="AO202">
            <v>348370600</v>
          </cell>
          <cell r="AV202">
            <v>93381440</v>
          </cell>
          <cell r="AX202">
            <v>473472018</v>
          </cell>
          <cell r="AY202">
            <v>398141060.00000006</v>
          </cell>
          <cell r="BF202">
            <v>75330957.99999994</v>
          </cell>
        </row>
        <row r="203">
          <cell r="A203" t="str">
            <v>MP203040100103</v>
          </cell>
          <cell r="B203">
            <v>200</v>
          </cell>
          <cell r="C203" t="str">
            <v>LT2. VALLE DEL CAUCA TERRITORIO DE INTEGRACIÓN SOCIAL PARA LA PAZ</v>
          </cell>
          <cell r="D203" t="str">
            <v>LA203. DERECHOS HUMANOS, DERECHO INTERNACIONAL HUMANITARIO, PAZ Y RECONCILIACIÓN</v>
          </cell>
          <cell r="E203" t="str">
            <v>Pg20304. Gobierno Transparente e Íntegro</v>
          </cell>
          <cell r="F203" t="str">
            <v xml:space="preserve">MR20304001. Incrementar en cinco puntos porcentuales el índice de madurez de la política de Transparencia e Integridad de la gobernación del Valle durante el periodo de gobierno
                                                                               </v>
          </cell>
          <cell r="G203" t="str">
            <v>Sp2030401. Entes Públicos Transparentes e Integrales</v>
          </cell>
          <cell r="H203" t="str">
            <v>Operar un observatorio para la transparencia con herramientas pedagogicas e innovadoras para una cultura de transparencia e integridad</v>
          </cell>
          <cell r="I203" t="str">
            <v xml:space="preserve">MP203040100103. Implementar y operar un observatorio para la transparencia una estrategia de fomento anual, dirigida a las partes interesadas en transparencia, acceso a la información, el uso de herramientas de gestión y el control social para la prevención de la corrupción
</v>
          </cell>
          <cell r="J203" t="str">
            <v>OFICINA PARA LA TRANSPARENCIA DE LA GESTIÓN PUBLICA</v>
          </cell>
          <cell r="K203" t="str">
            <v>MANTENIMIENTO</v>
          </cell>
          <cell r="L203">
            <v>1</v>
          </cell>
          <cell r="M203">
            <v>2019</v>
          </cell>
          <cell r="N203">
            <v>1</v>
          </cell>
          <cell r="O203">
            <v>1</v>
          </cell>
          <cell r="P203">
            <v>1</v>
          </cell>
          <cell r="Q203">
            <v>1</v>
          </cell>
          <cell r="R203">
            <v>1</v>
          </cell>
          <cell r="S203">
            <v>1708774140</v>
          </cell>
          <cell r="T203">
            <v>403600000</v>
          </cell>
          <cell r="U203">
            <v>403600000</v>
          </cell>
          <cell r="AD203">
            <v>418936800</v>
          </cell>
          <cell r="AE203">
            <v>267910000</v>
          </cell>
          <cell r="AL203">
            <v>151026800</v>
          </cell>
          <cell r="AN203">
            <v>434856398</v>
          </cell>
          <cell r="AO203">
            <v>286663700</v>
          </cell>
          <cell r="AV203">
            <v>148192698</v>
          </cell>
          <cell r="AX203">
            <v>451380942</v>
          </cell>
          <cell r="AY203">
            <v>315330070</v>
          </cell>
          <cell r="BF203">
            <v>136050872</v>
          </cell>
        </row>
        <row r="204">
          <cell r="A204" t="str">
            <v>MP203040100104</v>
          </cell>
          <cell r="B204">
            <v>201</v>
          </cell>
          <cell r="C204" t="str">
            <v>LT2. VALLE DEL CAUCA TERRITORIO DE INTEGRACIÓN SOCIAL PARA LA PAZ</v>
          </cell>
          <cell r="D204" t="str">
            <v>LA203. DERECHOS HUMANOS, DERECHO INTERNACIONAL HUMANITARIO, PAZ Y RECONCILIACIÓN</v>
          </cell>
          <cell r="E204" t="str">
            <v>Pg20304. Gobierno Transparente e Íntegro</v>
          </cell>
          <cell r="F204" t="str">
            <v xml:space="preserve">MR20304001. Incrementar en cinco puntos porcentuales el índice de madurez de la política de Transparencia e Integridad de la gobernación del Valle durante el periodo de gobierno
                                                                               </v>
          </cell>
          <cell r="G204" t="str">
            <v>Sp2030401. Entes Públicos Transparentes e Integrales</v>
          </cell>
          <cell r="H204" t="str">
            <v>Realizar asistencia técnica a 30 entidades territoriales y entidades descentralizadas adscritas a la gobernación enfocada en el fortalecimiento institucional en materia de transparencia, integridad y prevención de la corrupción</v>
          </cell>
          <cell r="I204" t="str">
            <v xml:space="preserve">MP203040100104. Asistir técnicamente a 30 entidades territoriales y entidades descentralizadas adscritas a la gobernación anualmente, enfocada en el fortalecimiento institucional en materia de transparencia, integridad  y prevención de la corrupción
                                                                              </v>
          </cell>
          <cell r="J204" t="str">
            <v>OFICINA PARA LA TRANSPARENCIA DE LA GESTIÓN PUBLICA</v>
          </cell>
          <cell r="K204" t="str">
            <v>MANTENIMIENTO</v>
          </cell>
          <cell r="L204">
            <v>30</v>
          </cell>
          <cell r="M204">
            <v>2019</v>
          </cell>
          <cell r="N204">
            <v>30</v>
          </cell>
          <cell r="O204">
            <v>30</v>
          </cell>
          <cell r="P204">
            <v>30</v>
          </cell>
          <cell r="Q204">
            <v>30</v>
          </cell>
          <cell r="R204">
            <v>30</v>
          </cell>
          <cell r="S204">
            <v>2281871657</v>
          </cell>
          <cell r="T204">
            <v>586200000</v>
          </cell>
          <cell r="U204">
            <v>354438420</v>
          </cell>
          <cell r="AB204">
            <v>231761580</v>
          </cell>
          <cell r="AD204">
            <v>408475600</v>
          </cell>
          <cell r="AE204">
            <v>208475600</v>
          </cell>
          <cell r="AL204">
            <v>200000000</v>
          </cell>
          <cell r="AN204">
            <v>631597673</v>
          </cell>
          <cell r="AO204">
            <v>223068892</v>
          </cell>
          <cell r="AV204">
            <v>408528781</v>
          </cell>
          <cell r="AX204">
            <v>655598384</v>
          </cell>
          <cell r="AY204">
            <v>245375781.20000002</v>
          </cell>
          <cell r="BF204">
            <v>410222602.79999995</v>
          </cell>
        </row>
        <row r="205">
          <cell r="A205" t="str">
            <v>MP203040100105</v>
          </cell>
          <cell r="B205">
            <v>202</v>
          </cell>
          <cell r="C205" t="str">
            <v>LT2. VALLE DEL CAUCA TERRITORIO DE INTEGRACIÓN SOCIAL PARA LA PAZ</v>
          </cell>
          <cell r="D205" t="str">
            <v>LA203. DERECHOS HUMANOS, DERECHO INTERNACIONAL HUMANITARIO, PAZ Y RECONCILIACIÓN</v>
          </cell>
          <cell r="E205" t="str">
            <v>Pg20304. Gobierno Transparente e Íntegro</v>
          </cell>
          <cell r="F205" t="str">
            <v xml:space="preserve">MR20304001. Incrementar en cinco puntos porcentuales el índice de madurez de la política de Transparencia e Integridad de la gobernación del Valle durante el periodo de gobierno
                                                                               </v>
          </cell>
          <cell r="G205" t="str">
            <v>Sp2030401. Entes Públicos Transparentes e Integrales</v>
          </cell>
          <cell r="H205" t="str">
            <v>Ejecución del Plan de Acción intersectorial de la política pública de transparencia e integridad adoptada medienate ordenanza 020/2019, en las siguientes fases:formulación participativa; difusión y socialización, implementaciones de acciones</v>
          </cell>
          <cell r="I205" t="str">
            <v xml:space="preserve">MP203040100105. Ejecutar un Plan de acción intersectorial de la política pública de transparencia e integridad adoptada mediante ordenanza 020/2019, durante el periodo de gobierno, en las siguientes fases: formulación participativa; difusión y socialización, implementaciones de acciones 
                                                                           </v>
          </cell>
          <cell r="J205" t="str">
            <v>OFICINA PARA LA TRANSPARENCIA DE LA GESTIÓN PUBLICA</v>
          </cell>
          <cell r="K205" t="str">
            <v>INCREMENTO</v>
          </cell>
          <cell r="L205">
            <v>0</v>
          </cell>
          <cell r="M205">
            <v>2019</v>
          </cell>
          <cell r="N205">
            <v>1</v>
          </cell>
          <cell r="O205">
            <v>0.1</v>
          </cell>
          <cell r="P205">
            <v>0.4</v>
          </cell>
          <cell r="Q205">
            <v>0.7</v>
          </cell>
          <cell r="R205">
            <v>1</v>
          </cell>
          <cell r="S205">
            <v>780694438</v>
          </cell>
          <cell r="T205">
            <v>265400000</v>
          </cell>
          <cell r="U205">
            <v>265400000</v>
          </cell>
          <cell r="AD205">
            <v>165400000</v>
          </cell>
          <cell r="AE205">
            <v>115400000</v>
          </cell>
          <cell r="AL205">
            <v>50000000</v>
          </cell>
          <cell r="AN205">
            <v>171685200</v>
          </cell>
          <cell r="AO205">
            <v>123478000</v>
          </cell>
          <cell r="AV205">
            <v>48207200</v>
          </cell>
          <cell r="AX205">
            <v>178209238</v>
          </cell>
          <cell r="AY205">
            <v>135825800</v>
          </cell>
          <cell r="BF205">
            <v>42383438</v>
          </cell>
        </row>
        <row r="206">
          <cell r="A206" t="str">
            <v>MP203040100106</v>
          </cell>
          <cell r="B206">
            <v>203</v>
          </cell>
          <cell r="C206" t="str">
            <v>LT2. VALLE DEL CAUCA TERRITORIO DE INTEGRACIÓN SOCIAL PARA LA PAZ</v>
          </cell>
          <cell r="D206" t="str">
            <v>LA203. DERECHOS HUMANOS, DERECHO INTERNACIONAL HUMANITARIO, PAZ Y RECONCILIACIÓN</v>
          </cell>
          <cell r="E206" t="str">
            <v>Pg20304. Gobierno Transparente e Íntegro</v>
          </cell>
          <cell r="F206" t="str">
            <v xml:space="preserve">MR20304001. Incrementar en cinco puntos porcentuales el índice de madurez de la política de Transparencia e Integridad de la gobernación del Valle durante el periodo de gobierno
                                                                               </v>
          </cell>
          <cell r="G206" t="str">
            <v>Sp2030401. Entes Públicos Transparentes e Integrales</v>
          </cell>
          <cell r="H206" t="str">
            <v>Asesorias virtuales a entidades territoriales y descentralizadas adscritas a la gobernaciòn y dependencias de la gobernación. 
Espacio virtual para la publicación de información relacionada con: las ayudas humanitarias en epoca de pandemia, contratación, decretos emitidos en epoca de pandemia.
Mejoramiento del boton de transparencia version 2.0, adopción via acto administrativo del estandar de publicaciòn de contenidos, boton de denuncia segura, difución de información relacionada con la rendición de cuentas permanente institucional, Openclass o cursos Elearning en temas relacionados con transparencia e integridad y espacios colaborativos mediados por TIC para la gestión administrativa.</v>
          </cell>
          <cell r="I206" t="str">
            <v>MP203040100106. Implantar una Plataforma de transformación digital de Transparencia e Integridad para la interacción institucional y ciudadana durante el periodo de gobierno</v>
          </cell>
          <cell r="J206" t="str">
            <v>OFICINA PARA LA TRANSPARENCIA DE LA GESTIÓN PUBLICA</v>
          </cell>
          <cell r="K206" t="str">
            <v>INCREMENTO</v>
          </cell>
          <cell r="L206">
            <v>0</v>
          </cell>
          <cell r="M206">
            <v>2019</v>
          </cell>
          <cell r="N206">
            <v>1</v>
          </cell>
          <cell r="O206">
            <v>0.1</v>
          </cell>
          <cell r="P206">
            <v>0.4</v>
          </cell>
          <cell r="Q206">
            <v>0.7</v>
          </cell>
          <cell r="R206">
            <v>1</v>
          </cell>
          <cell r="S206">
            <v>1095715429</v>
          </cell>
          <cell r="T206">
            <v>258800000</v>
          </cell>
          <cell r="U206">
            <v>258800000</v>
          </cell>
          <cell r="AD206">
            <v>268634400</v>
          </cell>
          <cell r="AE206">
            <v>168634400</v>
          </cell>
          <cell r="AL206">
            <v>100000000</v>
          </cell>
          <cell r="AN206">
            <v>278842507</v>
          </cell>
          <cell r="AO206">
            <v>180438808</v>
          </cell>
          <cell r="AV206">
            <v>98403699</v>
          </cell>
          <cell r="AX206">
            <v>289438522</v>
          </cell>
          <cell r="AY206">
            <v>198482688.80000001</v>
          </cell>
          <cell r="BF206">
            <v>90955833.199999988</v>
          </cell>
        </row>
        <row r="207">
          <cell r="A207" t="str">
            <v>MP204010100101</v>
          </cell>
          <cell r="B207">
            <v>204</v>
          </cell>
          <cell r="C207" t="str">
            <v>LT2. VALLE DEL CAUCA TERRITORIO DE INTEGRACIÓN SOCIAL PARA LA PAZ</v>
          </cell>
          <cell r="D207" t="str">
            <v>LA204. MODELO DE GESTIÓN TERRITORIAL PARA LA PAZ Y LA RECONCILIACIÓN</v>
          </cell>
          <cell r="E207" t="str">
            <v>Pg20401. Consolidación de la Paz Territorial</v>
          </cell>
          <cell r="F207" t="str">
            <v>MR20401001. Mantener en 3 componentes del modelo de gestión territorial para la paz en funcionamiento anualmente</v>
          </cell>
          <cell r="G207" t="str">
            <v xml:space="preserve">Sp2040101. Arquitectura Institucional para la Paz </v>
          </cell>
          <cell r="H207" t="str">
            <v>Instalar un Consejo departamental de paz territorial en el departamento</v>
          </cell>
          <cell r="I207" t="str">
            <v>MP204010100101. Operativizar 1 consejo departamental de paz territorial en en el departamento</v>
          </cell>
          <cell r="J207" t="str">
            <v>SECRETARÍA DE PAZ TERRITORIAL Y RECONCILIACIÓN</v>
          </cell>
          <cell r="K207" t="str">
            <v>MANTENIMIENTO</v>
          </cell>
          <cell r="L207">
            <v>1</v>
          </cell>
          <cell r="M207">
            <v>2019</v>
          </cell>
          <cell r="N207">
            <v>1</v>
          </cell>
          <cell r="O207">
            <v>1</v>
          </cell>
          <cell r="P207">
            <v>1</v>
          </cell>
          <cell r="Q207">
            <v>1</v>
          </cell>
          <cell r="R207">
            <v>1</v>
          </cell>
          <cell r="S207">
            <v>399900000</v>
          </cell>
          <cell r="T207">
            <v>99900000</v>
          </cell>
          <cell r="U207">
            <v>44000000</v>
          </cell>
          <cell r="AB207">
            <v>55900000</v>
          </cell>
          <cell r="AD207">
            <v>100000000</v>
          </cell>
          <cell r="AE207">
            <v>44100000</v>
          </cell>
          <cell r="AL207">
            <v>55900000</v>
          </cell>
          <cell r="AN207">
            <v>100000000</v>
          </cell>
          <cell r="AO207">
            <v>44100000</v>
          </cell>
          <cell r="AV207">
            <v>55900000</v>
          </cell>
          <cell r="AX207">
            <v>100000000</v>
          </cell>
          <cell r="AY207">
            <v>44100000</v>
          </cell>
          <cell r="BF207">
            <v>55900000</v>
          </cell>
        </row>
        <row r="208">
          <cell r="A208" t="str">
            <v>MP204010200101</v>
          </cell>
          <cell r="B208">
            <v>205</v>
          </cell>
          <cell r="C208" t="str">
            <v>LT2. VALLE DEL CAUCA TERRITORIO DE INTEGRACIÓN SOCIAL PARA LA PAZ</v>
          </cell>
          <cell r="D208" t="str">
            <v>LA204. MODELO DE GESTIÓN TERRITORIAL PARA LA PAZ Y LA RECONCILIACIÓN</v>
          </cell>
          <cell r="E208" t="str">
            <v>Pg20401. Consolidación de la Paz Territorial</v>
          </cell>
          <cell r="F208" t="str">
            <v>MR20401001. Mantener en 3 componentes del modelo de gestión territorial para la paz en funcionamiento anualmente</v>
          </cell>
          <cell r="G208" t="str">
            <v>Sp2040102. Red Departamental de Gestores de Paz del Valle del Cauca</v>
          </cell>
          <cell r="H208" t="str">
            <v>Fortalecimiento de la redes departaentales de gestores de Paz</v>
          </cell>
          <cell r="I208" t="str">
            <v>MP204010200101. Operativizar 1 red de gestores de paz, anualmente en el periodo de gobierno</v>
          </cell>
          <cell r="J208" t="str">
            <v>SECRETARÍA DE PAZ TERRITORIAL Y RECONCILIACIÓN</v>
          </cell>
          <cell r="K208" t="str">
            <v>MANTENIMIENTO</v>
          </cell>
          <cell r="L208">
            <v>1</v>
          </cell>
          <cell r="M208">
            <v>2019</v>
          </cell>
          <cell r="N208">
            <v>1</v>
          </cell>
          <cell r="O208">
            <v>1</v>
          </cell>
          <cell r="P208">
            <v>1</v>
          </cell>
          <cell r="Q208">
            <v>1</v>
          </cell>
          <cell r="R208">
            <v>1</v>
          </cell>
          <cell r="S208">
            <v>399490000</v>
          </cell>
          <cell r="T208">
            <v>99490000</v>
          </cell>
          <cell r="U208">
            <v>48000000</v>
          </cell>
          <cell r="AB208">
            <v>51490000</v>
          </cell>
          <cell r="AD208">
            <v>100000000</v>
          </cell>
          <cell r="AE208">
            <v>30000000</v>
          </cell>
          <cell r="AL208">
            <v>70000000</v>
          </cell>
          <cell r="AN208">
            <v>100000000</v>
          </cell>
          <cell r="AO208">
            <v>30000000</v>
          </cell>
          <cell r="AV208">
            <v>70000000</v>
          </cell>
          <cell r="AX208">
            <v>100000000</v>
          </cell>
          <cell r="AY208">
            <v>30000000</v>
          </cell>
          <cell r="BF208">
            <v>70000000</v>
          </cell>
        </row>
        <row r="209">
          <cell r="A209" t="str">
            <v>MP204010300101</v>
          </cell>
          <cell r="B209">
            <v>206</v>
          </cell>
          <cell r="C209" t="str">
            <v>LT2. VALLE DEL CAUCA TERRITORIO DE INTEGRACIÓN SOCIAL PARA LA PAZ</v>
          </cell>
          <cell r="D209" t="str">
            <v>LA204. MODELO DE GESTIÓN TERRITORIAL PARA LA PAZ Y LA RECONCILIACIÓN</v>
          </cell>
          <cell r="E209" t="str">
            <v>Pg20401. Consolidación de la Paz Territorial</v>
          </cell>
          <cell r="F209" t="str">
            <v>MR20401001. Mantener en 3 componentes del modelo de gestión territorial para la paz en funcionamiento anualmente</v>
          </cell>
          <cell r="G209" t="str">
            <v xml:space="preserve">Sp2040103. Valle del Cauca, Territorio de Paz Urbana </v>
          </cell>
          <cell r="H209" t="str">
            <v>Establecer estrategias de paz urbana en cuatro municipios del departamento en el periodo de gobierno</v>
          </cell>
          <cell r="I209" t="str">
            <v>MP204010300101. Establecer en 3 municipios el modelo de gestión territorial para la paz en el componente de paz urbana durante el periodo de gobierno</v>
          </cell>
          <cell r="J209" t="str">
            <v>SECRETARÍA DE PAZ TERRITORIAL Y RECONCILIACIÓN</v>
          </cell>
          <cell r="K209" t="str">
            <v>INCREMENTO</v>
          </cell>
          <cell r="L209">
            <v>1</v>
          </cell>
          <cell r="M209">
            <v>2019</v>
          </cell>
          <cell r="N209">
            <v>3</v>
          </cell>
          <cell r="O209">
            <v>0</v>
          </cell>
          <cell r="P209">
            <v>1</v>
          </cell>
          <cell r="Q209">
            <v>2</v>
          </cell>
          <cell r="R209">
            <v>3</v>
          </cell>
          <cell r="S209">
            <v>400000000</v>
          </cell>
          <cell r="T209">
            <v>100000000</v>
          </cell>
          <cell r="AB209">
            <v>100000000</v>
          </cell>
          <cell r="AD209">
            <v>100000000</v>
          </cell>
          <cell r="AE209">
            <v>50000000</v>
          </cell>
          <cell r="AL209">
            <v>50000000</v>
          </cell>
          <cell r="AN209">
            <v>100000000</v>
          </cell>
          <cell r="AO209">
            <v>50000000</v>
          </cell>
          <cell r="AV209">
            <v>50000000</v>
          </cell>
          <cell r="AX209">
            <v>100000000</v>
          </cell>
          <cell r="AY209">
            <v>50000000</v>
          </cell>
          <cell r="BF209">
            <v>50000000</v>
          </cell>
        </row>
        <row r="210">
          <cell r="A210" t="str">
            <v>MP204010400101</v>
          </cell>
          <cell r="B210">
            <v>207</v>
          </cell>
          <cell r="C210" t="str">
            <v>LT2. VALLE DEL CAUCA TERRITORIO DE INTEGRACIÓN SOCIAL PARA LA PAZ</v>
          </cell>
          <cell r="D210" t="str">
            <v>LA204. MODELO DE GESTIÓN TERRITORIAL PARA LA PAZ Y LA RECONCILIACIÓN</v>
          </cell>
          <cell r="E210" t="str">
            <v>Pg20401. Consolidación de la Paz Territorial</v>
          </cell>
          <cell r="F210" t="str">
            <v>MR20401001. Mantener en 3 componentes del modelo de gestión territorial para la paz en funcionamiento anualmente</v>
          </cell>
          <cell r="G210" t="str">
            <v>Sp2040104. Observatorio de Paz: Información del Conflicto y Tipo de Violencia</v>
          </cell>
          <cell r="H210" t="str">
            <v>Fortalecer un observatorio para la paz del Valle del Cauca en el cuatrienio</v>
          </cell>
          <cell r="I210" t="str">
            <v>MP204010400101. Operativizar 1 observatorio de paz para la toma de decisiones</v>
          </cell>
          <cell r="J210" t="str">
            <v>SECRETARÍA DE PAZ TERRITORIAL Y RECONCILIACIÓN</v>
          </cell>
          <cell r="K210" t="str">
            <v xml:space="preserve">MANTENIMIENTO </v>
          </cell>
          <cell r="L210">
            <v>1</v>
          </cell>
          <cell r="M210">
            <v>2019</v>
          </cell>
          <cell r="N210">
            <v>1</v>
          </cell>
          <cell r="O210">
            <v>1</v>
          </cell>
          <cell r="P210">
            <v>1</v>
          </cell>
          <cell r="Q210">
            <v>1</v>
          </cell>
          <cell r="R210">
            <v>1</v>
          </cell>
          <cell r="S210">
            <v>1615290881</v>
          </cell>
          <cell r="T210">
            <v>400000000</v>
          </cell>
          <cell r="U210">
            <v>400000000</v>
          </cell>
          <cell r="AD210">
            <v>408000000</v>
          </cell>
          <cell r="AE210">
            <v>300000000</v>
          </cell>
          <cell r="AL210">
            <v>108000000</v>
          </cell>
          <cell r="AN210">
            <v>399290881</v>
          </cell>
          <cell r="AO210">
            <v>291290881</v>
          </cell>
          <cell r="AV210">
            <v>108000000</v>
          </cell>
          <cell r="AX210">
            <v>408000000</v>
          </cell>
          <cell r="AY210">
            <v>300000000</v>
          </cell>
          <cell r="BF210">
            <v>108000000</v>
          </cell>
        </row>
        <row r="211">
          <cell r="A211" t="str">
            <v>MP204020100101</v>
          </cell>
          <cell r="B211">
            <v>208</v>
          </cell>
          <cell r="C211" t="str">
            <v>LT2. VALLE DEL CAUCA TERRITORIO DE INTEGRACIÓN SOCIAL PARA LA PAZ</v>
          </cell>
          <cell r="D211" t="str">
            <v>LA204. MODELO DE GESTIÓN TERRITORIAL PARA LA PAZ Y LA RECONCILIACIÓN</v>
          </cell>
          <cell r="E211" t="str">
            <v>Pg20402. Implementación de Acuerdos y Construcción y Paz</v>
          </cell>
          <cell r="F211" t="str">
            <v>MR20402001. Mantener en 4 subregiones del Valle el apoyo a la ejecución de la reforma rural integral en el cuatrienio</v>
          </cell>
          <cell r="G211" t="str">
            <v>Sp2040201. Territorios Productivos para la Paz</v>
          </cell>
          <cell r="H211" t="str">
            <v>Establecer iniciativas productivas en las comunidades rurales afectadas por el conflicto en municipios del departamento en el periodo de gobierno</v>
          </cell>
          <cell r="I211" t="str">
            <v>MP204020100101. Establecer en 5 minucipios un modelo de gestion productiva para la paz</v>
          </cell>
          <cell r="J211" t="str">
            <v>SECRETARÍA DE PAZ TERRITORIAL Y RECONCILIACIÓN</v>
          </cell>
          <cell r="K211" t="str">
            <v xml:space="preserve">INCREMENTO </v>
          </cell>
          <cell r="L211">
            <v>9</v>
          </cell>
          <cell r="M211">
            <v>2019</v>
          </cell>
          <cell r="N211">
            <v>5</v>
          </cell>
          <cell r="O211">
            <v>0</v>
          </cell>
          <cell r="P211">
            <v>2</v>
          </cell>
          <cell r="Q211">
            <v>4</v>
          </cell>
          <cell r="R211">
            <v>5</v>
          </cell>
          <cell r="S211">
            <v>800000000</v>
          </cell>
          <cell r="T211">
            <v>200000000</v>
          </cell>
          <cell r="AB211">
            <v>200000000</v>
          </cell>
          <cell r="AD211">
            <v>200000000</v>
          </cell>
          <cell r="AE211">
            <v>50000000</v>
          </cell>
          <cell r="AL211">
            <v>150000000</v>
          </cell>
          <cell r="AN211">
            <v>200000000</v>
          </cell>
          <cell r="AO211">
            <v>100000000</v>
          </cell>
          <cell r="AV211">
            <v>100000000</v>
          </cell>
          <cell r="AX211">
            <v>200000000</v>
          </cell>
          <cell r="AY211">
            <v>100000000</v>
          </cell>
          <cell r="BF211">
            <v>100000000</v>
          </cell>
        </row>
        <row r="212">
          <cell r="A212" t="str">
            <v>MP204020100102</v>
          </cell>
          <cell r="B212">
            <v>209</v>
          </cell>
          <cell r="C212" t="str">
            <v>LT2. VALLE DEL CAUCA TERRITORIO DE INTEGRACIÓN SOCIAL PARA LA PAZ</v>
          </cell>
          <cell r="D212" t="str">
            <v>LA204. MODELO DE GESTIÓN TERRITORIAL PARA LA PAZ Y LA RECONCILIACIÓN</v>
          </cell>
          <cell r="E212" t="str">
            <v>Pg20402. Implementación de Acuerdos y Construcción y Paz</v>
          </cell>
          <cell r="F212" t="str">
            <v>MR20402001. Mantener en 4 subregiones del Valle el apoyo a la ejecución de la reforma rural integral en el cuatrienio</v>
          </cell>
          <cell r="G212" t="str">
            <v>Sp2040201. Territorios Productivos para la Paz</v>
          </cell>
          <cell r="H212" t="str">
            <v>Desarrollar herramientas que permitan la planificación y ordenamiento de la propiedad rural, en conjunto con la planificación e implementación de los plandes de desarrollo con enfoque territorial PDET</v>
          </cell>
          <cell r="I212" t="str">
            <v>MP204020100102. Cofinanciar 3 proyectos que permitan la implementación de los programas de desarrollo con enfoque territorial PDET en el Valle del Cauca anualmente en los componentes de : Ordenamiento Social de la Propiedad y el uso del suelo, infraestructura y adecuación de tierras Agropecuarias y Sistemas para la garantía progresiva al derecho a la alimentación.</v>
          </cell>
          <cell r="J212" t="str">
            <v>SECRETARÍA DE AMBIENTE, AGRICULTURA Y PESCA</v>
          </cell>
          <cell r="K212" t="str">
            <v>INCREMENTO</v>
          </cell>
          <cell r="L212">
            <v>0</v>
          </cell>
          <cell r="M212">
            <v>2019</v>
          </cell>
          <cell r="N212">
            <v>3</v>
          </cell>
          <cell r="O212">
            <v>0</v>
          </cell>
          <cell r="P212">
            <v>1</v>
          </cell>
          <cell r="Q212">
            <v>2</v>
          </cell>
          <cell r="R212">
            <v>3</v>
          </cell>
          <cell r="S212">
            <v>600000000</v>
          </cell>
          <cell r="T212">
            <v>0</v>
          </cell>
          <cell r="AD212">
            <v>200000000</v>
          </cell>
          <cell r="AL212">
            <v>200000000</v>
          </cell>
          <cell r="AN212">
            <v>200000000</v>
          </cell>
          <cell r="AV212">
            <v>200000000</v>
          </cell>
          <cell r="AX212">
            <v>200000000</v>
          </cell>
          <cell r="BF212">
            <v>200000000</v>
          </cell>
        </row>
        <row r="213">
          <cell r="A213" t="str">
            <v>MP204020100103</v>
          </cell>
          <cell r="B213">
            <v>210</v>
          </cell>
          <cell r="C213" t="str">
            <v>LT2. VALLE DEL CAUCA TERRITORIO DE INTEGRACIÓN SOCIAL PARA LA PAZ</v>
          </cell>
          <cell r="D213" t="str">
            <v>LA204. MODELO DE GESTIÓN TERRITORIAL PARA LA PAZ Y LA RECONCILIACIÓN</v>
          </cell>
          <cell r="E213" t="str">
            <v>Pg20402. Implementación de Acuerdos y Construcción y Paz</v>
          </cell>
          <cell r="F213" t="str">
            <v>MR20402001. Mantener en 4 subregiones del Valle el apoyo a la ejecución de la reforma rural integral en el cuatrienio</v>
          </cell>
          <cell r="G213" t="str">
            <v>Sp2040201. Territorios Productivos para la Paz</v>
          </cell>
          <cell r="H213" t="str">
            <v>Acciones implementadas en el marco de los acuerdos de paz - Programa de Desarrollo con Enfoque Territorial (PDET)</v>
          </cell>
          <cell r="I213" t="str">
            <v>MP204020100103. Coordinar en 3 municipios la implementación de los planes de acción del programa de Desarrollo con Enfoque Territorial (PDET)</v>
          </cell>
          <cell r="J213" t="str">
            <v>SECRETARÍA DE PAZ TERRITORIAL Y RECONCILIACIÓN</v>
          </cell>
          <cell r="K213" t="str">
            <v>INCREMENTO</v>
          </cell>
          <cell r="L213">
            <v>0</v>
          </cell>
          <cell r="M213">
            <v>2019</v>
          </cell>
          <cell r="N213">
            <v>3</v>
          </cell>
          <cell r="O213">
            <v>3</v>
          </cell>
          <cell r="P213">
            <v>3</v>
          </cell>
          <cell r="Q213">
            <v>3</v>
          </cell>
          <cell r="R213">
            <v>3</v>
          </cell>
          <cell r="S213">
            <v>400000000</v>
          </cell>
          <cell r="T213">
            <v>100000000</v>
          </cell>
          <cell r="AB213">
            <v>100000000</v>
          </cell>
          <cell r="AD213">
            <v>100000000</v>
          </cell>
          <cell r="AE213">
            <v>20000000</v>
          </cell>
          <cell r="AL213">
            <v>80000000</v>
          </cell>
          <cell r="AN213">
            <v>100000000</v>
          </cell>
          <cell r="AO213">
            <v>20000000</v>
          </cell>
          <cell r="AV213">
            <v>80000000</v>
          </cell>
          <cell r="AX213">
            <v>100000000</v>
          </cell>
          <cell r="AY213">
            <v>20000000</v>
          </cell>
          <cell r="BF213">
            <v>80000000</v>
          </cell>
        </row>
        <row r="214">
          <cell r="A214" t="str">
            <v>MP205010100101</v>
          </cell>
          <cell r="B214">
            <v>211</v>
          </cell>
          <cell r="C214" t="str">
            <v>LT2. VALLE DEL CAUCA TERRITORIO DE INTEGRACIÓN SOCIAL PARA LA PAZ</v>
          </cell>
          <cell r="D214" t="str">
            <v>LA205. REINCORPORADOS Y EXCOMBATIENTES</v>
          </cell>
          <cell r="E214" t="str">
            <v>Pg20501. Atención Integral con Enfoque Diferencial y Étnico a la Población Reincorporada</v>
          </cell>
          <cell r="F214" t="str">
            <v>MR20501001. Ejecutar 1 Plan de Acción único departamental de reincorporación como política publica que permita articular acciones</v>
          </cell>
          <cell r="G214" t="str">
            <v>Sp2050101. Gestión Interinstitucional al Servicio de la Calidad de Vida de la Población Reincorporada y Excombatiente</v>
          </cell>
          <cell r="H214" t="str">
            <v>Acciones interistitucionales que permitan la implementacion de los acuerdos en el punto de reincorporaciones</v>
          </cell>
          <cell r="I214" t="str">
            <v>MP205010100101. Construir 1 diagnostico participativo y líneas estratégicas para la elaboración del plan único de acción de reincorporación</v>
          </cell>
          <cell r="J214" t="str">
            <v>SECRETARÍA DE PAZ TERRITORIAL Y RECONCILIACIÓN</v>
          </cell>
          <cell r="K214" t="str">
            <v>INCREMENTO</v>
          </cell>
          <cell r="L214">
            <v>0</v>
          </cell>
          <cell r="M214">
            <v>2019</v>
          </cell>
          <cell r="N214">
            <v>1</v>
          </cell>
          <cell r="O214">
            <v>0</v>
          </cell>
          <cell r="P214">
            <v>1</v>
          </cell>
          <cell r="Q214">
            <v>1</v>
          </cell>
          <cell r="R214">
            <v>1</v>
          </cell>
          <cell r="S214">
            <v>500000000</v>
          </cell>
          <cell r="T214">
            <v>125000000</v>
          </cell>
          <cell r="AB214">
            <v>125000000</v>
          </cell>
          <cell r="AD214">
            <v>125000000</v>
          </cell>
          <cell r="AE214">
            <v>30000000</v>
          </cell>
          <cell r="AL214">
            <v>95000000</v>
          </cell>
          <cell r="AN214">
            <v>125000000</v>
          </cell>
          <cell r="AO214">
            <v>30000000</v>
          </cell>
          <cell r="AV214">
            <v>95000000</v>
          </cell>
          <cell r="AX214">
            <v>125000000</v>
          </cell>
          <cell r="AY214">
            <v>30000000</v>
          </cell>
          <cell r="BF214">
            <v>95000000</v>
          </cell>
        </row>
        <row r="215">
          <cell r="A215" t="str">
            <v>MP205010100102</v>
          </cell>
          <cell r="B215">
            <v>212</v>
          </cell>
          <cell r="C215" t="str">
            <v>LT2. VALLE DEL CAUCA TERRITORIO DE INTEGRACIÓN SOCIAL PARA LA PAZ</v>
          </cell>
          <cell r="D215" t="str">
            <v>LA205. REINCORPORADOS Y EXCOMBATIENTES</v>
          </cell>
          <cell r="E215" t="str">
            <v>Pg20501. Atención Integral con Enfoque Diferencial y Étnico a la Población Reincorporada</v>
          </cell>
          <cell r="F215" t="str">
            <v>MR20501001. Ejecutar 1 Plan de Acción único departamental de reincorporación como política publica que permita articular acciones</v>
          </cell>
          <cell r="G215" t="str">
            <v>Sp2050101. Gestión Interinstitucional al Servicio de la Calidad de Vida de la Población Reincorporada y Excombatiente</v>
          </cell>
          <cell r="H215" t="str">
            <v>Fondo para iniciativas productivas de mujeres reincorporadas, creado</v>
          </cell>
          <cell r="I215" t="str">
            <v xml:space="preserve">MP205010100102. Establecer 1 fondo para iniciativas productivas para mujeres reincorporadas, en el periodo de gobierno. </v>
          </cell>
          <cell r="J215" t="str">
            <v>SECRETARÍA DE LA MUJER, EQUIDAD DE GÉNERO Y DIVERSIDAD SEXUAL</v>
          </cell>
          <cell r="K215" t="str">
            <v xml:space="preserve">INCREMENTO </v>
          </cell>
          <cell r="L215">
            <v>0</v>
          </cell>
          <cell r="M215">
            <v>2019</v>
          </cell>
          <cell r="N215">
            <v>1</v>
          </cell>
          <cell r="O215">
            <v>1</v>
          </cell>
          <cell r="P215">
            <v>1</v>
          </cell>
          <cell r="Q215">
            <v>1</v>
          </cell>
          <cell r="R215">
            <v>1</v>
          </cell>
          <cell r="S215">
            <v>245000000</v>
          </cell>
          <cell r="T215">
            <v>100000000</v>
          </cell>
          <cell r="U215">
            <v>100000000</v>
          </cell>
          <cell r="AD215">
            <v>50000000</v>
          </cell>
          <cell r="AE215">
            <v>50000000</v>
          </cell>
          <cell r="AN215">
            <v>45000000</v>
          </cell>
          <cell r="AO215">
            <v>45000000</v>
          </cell>
          <cell r="AX215">
            <v>50000000</v>
          </cell>
          <cell r="AY215">
            <v>50000000</v>
          </cell>
          <cell r="BF215">
            <v>0</v>
          </cell>
        </row>
        <row r="216">
          <cell r="A216" t="str">
            <v>MP205010100103</v>
          </cell>
          <cell r="B216">
            <v>213</v>
          </cell>
          <cell r="C216" t="str">
            <v>LT2. VALLE DEL CAUCA TERRITORIO DE INTEGRACIÓN SOCIAL PARA LA PAZ</v>
          </cell>
          <cell r="D216" t="str">
            <v>LA205. REINCORPORADOS Y EXCOMBATIENTES</v>
          </cell>
          <cell r="E216" t="str">
            <v>Pg20501. Atención Integral con Enfoque Diferencial y Étnico a la Población Reincorporada</v>
          </cell>
          <cell r="F216" t="str">
            <v>MR20501001. Ejecutar 1 Plan de Acción único departamental de reincorporación como política publica que permita articular acciones</v>
          </cell>
          <cell r="G216" t="str">
            <v>Sp2050101. Gestión Interinstitucional al Servicio de la Calidad de Vida de la Población Reincorporada y Excombatiente</v>
          </cell>
          <cell r="H216" t="str">
            <v>Mujeres reincorporadas vinculadas a procesos y proyectos de prevención de la violencia.</v>
          </cell>
          <cell r="I216" t="str">
            <v>MP205010100103. Orientar al 100% de las mujeres reincorporadas y excombatientes para que hagan parte de los procesos y proyectos de prevención de la violencia, en el cuatrienio</v>
          </cell>
          <cell r="J216" t="str">
            <v>SECRETARÍA DE LA MUJER, EQUIDAD DE GÉNERO Y DIVERSIDAD SEXUAL</v>
          </cell>
          <cell r="K216" t="str">
            <v>INCREMENTO</v>
          </cell>
          <cell r="L216">
            <v>0</v>
          </cell>
          <cell r="M216">
            <v>2019</v>
          </cell>
          <cell r="N216">
            <v>1</v>
          </cell>
          <cell r="O216">
            <v>100</v>
          </cell>
          <cell r="P216">
            <v>100</v>
          </cell>
          <cell r="Q216">
            <v>100</v>
          </cell>
          <cell r="R216">
            <v>100</v>
          </cell>
          <cell r="S216">
            <v>378888907</v>
          </cell>
          <cell r="T216">
            <v>200000000</v>
          </cell>
          <cell r="U216">
            <v>200000000</v>
          </cell>
          <cell r="AD216">
            <v>76658907</v>
          </cell>
          <cell r="AE216">
            <v>76658907</v>
          </cell>
          <cell r="AN216">
            <v>46300000</v>
          </cell>
          <cell r="AO216">
            <v>46300000</v>
          </cell>
          <cell r="AX216">
            <v>55930000</v>
          </cell>
          <cell r="AY216">
            <v>55930000</v>
          </cell>
          <cell r="BF216">
            <v>0</v>
          </cell>
        </row>
        <row r="217">
          <cell r="A217" t="str">
            <v>MP205020100101</v>
          </cell>
          <cell r="B217">
            <v>214</v>
          </cell>
          <cell r="C217" t="str">
            <v>LT2. VALLE DEL CAUCA TERRITORIO DE INTEGRACIÓN SOCIAL PARA LA PAZ</v>
          </cell>
          <cell r="D217" t="str">
            <v>LA205. REINCORPORADOS Y EXCOMBATIENTES</v>
          </cell>
          <cell r="E217" t="str">
            <v xml:space="preserve">Pg20502. Inclusión con Enfoque Diferencial y Étnico de la Población Reincorporada en el Campo Social, Económico y Político </v>
          </cell>
          <cell r="F217" t="str">
            <v>MR20502001. Asistir técnicamente a 100 personas en su proceso de reincorporación</v>
          </cell>
          <cell r="G217" t="str">
            <v>Sp2050201. Generación de Ingresos: Emprendimiento y Empleabilidad</v>
          </cell>
          <cell r="H217" t="str">
            <v>Establecer 4 unidades productivas para población reincorporada durante el periodo de gobierno</v>
          </cell>
          <cell r="I217" t="str">
            <v>MP205020100101. Establecer 4 unidades productivas para población reincorporada durante el periodo de gobierno</v>
          </cell>
          <cell r="J217" t="str">
            <v>SECRETARÍA DE PAZ TERRITORIAL Y RECONCILIACIÓN</v>
          </cell>
          <cell r="K217" t="str">
            <v xml:space="preserve">INCREMENTO </v>
          </cell>
          <cell r="L217">
            <v>3</v>
          </cell>
          <cell r="M217">
            <v>2018</v>
          </cell>
          <cell r="N217">
            <v>4</v>
          </cell>
          <cell r="O217">
            <v>0</v>
          </cell>
          <cell r="P217">
            <v>1</v>
          </cell>
          <cell r="Q217">
            <v>2</v>
          </cell>
          <cell r="R217">
            <v>4</v>
          </cell>
          <cell r="S217">
            <v>200000000</v>
          </cell>
          <cell r="T217">
            <v>0</v>
          </cell>
          <cell r="AD217">
            <v>50000000</v>
          </cell>
          <cell r="AE217">
            <v>50000000</v>
          </cell>
          <cell r="AN217">
            <v>50000000</v>
          </cell>
          <cell r="AO217">
            <v>50000000</v>
          </cell>
          <cell r="AX217">
            <v>100000000</v>
          </cell>
          <cell r="AY217">
            <v>100000000</v>
          </cell>
          <cell r="BF217">
            <v>0</v>
          </cell>
        </row>
        <row r="218">
          <cell r="A218" t="str">
            <v>MP205020200101</v>
          </cell>
          <cell r="B218">
            <v>215</v>
          </cell>
          <cell r="C218" t="str">
            <v>LT2. VALLE DEL CAUCA TERRITORIO DE INTEGRACIÓN SOCIAL PARA LA PAZ</v>
          </cell>
          <cell r="D218" t="str">
            <v>LA205. REINCORPORADOS Y EXCOMBATIENTES</v>
          </cell>
          <cell r="E218" t="str">
            <v xml:space="preserve">Pg20502. Inclusión con Enfoque Diferencial y Étnico de la Población Reincorporada en el Campo Social, Económico y Político </v>
          </cell>
          <cell r="F218" t="str">
            <v>MR20502001. Asistir técnicamente a 100 personas en su proceso de reincorporación</v>
          </cell>
          <cell r="G218" t="str">
            <v>Sp2050202. Reincorporados y Excombatientes le Apuestan a la Paz con Proyectos Productivos y/o Innovadores</v>
          </cell>
          <cell r="H218" t="str">
            <v>Reincorporados y excombatientes capacitados en formulación de proyectos productivos agropecuarios</v>
          </cell>
          <cell r="I218" t="str">
            <v>MP205020200101. Realizar 2 seminarios de capacitaciones en formulación de proyectos productivos agropecuarios para reincorporados y excombatientes anualmente</v>
          </cell>
          <cell r="J218" t="str">
            <v>SECRETARÍA DE AMBIENTE, AGRICULTURA Y PESCA</v>
          </cell>
          <cell r="K218" t="str">
            <v xml:space="preserve">INCREMENTO </v>
          </cell>
          <cell r="L218">
            <v>0</v>
          </cell>
          <cell r="M218">
            <v>2019</v>
          </cell>
          <cell r="N218">
            <v>2</v>
          </cell>
          <cell r="O218">
            <v>0</v>
          </cell>
          <cell r="P218">
            <v>2</v>
          </cell>
          <cell r="Q218">
            <v>2</v>
          </cell>
          <cell r="R218">
            <v>2</v>
          </cell>
          <cell r="S218">
            <v>16138488</v>
          </cell>
          <cell r="T218">
            <v>0</v>
          </cell>
          <cell r="AD218">
            <v>5000000</v>
          </cell>
          <cell r="AF218">
            <v>5000000</v>
          </cell>
          <cell r="AN218">
            <v>5327103</v>
          </cell>
          <cell r="AO218">
            <v>5327103</v>
          </cell>
          <cell r="AX218">
            <v>5811385</v>
          </cell>
          <cell r="AY218">
            <v>5811385</v>
          </cell>
          <cell r="BF218">
            <v>0</v>
          </cell>
        </row>
        <row r="219">
          <cell r="A219" t="str">
            <v>MP205020200102</v>
          </cell>
          <cell r="B219">
            <v>216</v>
          </cell>
          <cell r="C219" t="str">
            <v>LT2. VALLE DEL CAUCA TERRITORIO DE INTEGRACIÓN SOCIAL PARA LA PAZ</v>
          </cell>
          <cell r="D219" t="str">
            <v>LA205. REINCORPORADOS Y EXCOMBATIENTES</v>
          </cell>
          <cell r="E219" t="str">
            <v xml:space="preserve">Pg20502. Inclusión con Enfoque Diferencial y Étnico de la Población Reincorporada en el Campo Social, Económico y Político </v>
          </cell>
          <cell r="F219" t="str">
            <v>MR20502001. Asistir técnicamente a 100 personas en su proceso de reincorporación</v>
          </cell>
          <cell r="G219" t="str">
            <v>Sp2050202. Reincorporados y Excombatientes le Apuestan a la Paz con Proyectos Productivos y/o Innovadores</v>
          </cell>
          <cell r="H219" t="str">
            <v>Reincoporados excombatientes implementando proyectos productivos agropecuarios</v>
          </cell>
          <cell r="I219" t="str">
            <v>MP205020200102. Establecer 20 proyectos productivos de transferencia tecnológica agropecuaria para reincorporados y excombatientes como mecanismo de inserción a la vida cotidiana y contribución a la paz en el periodo de Gobierno.</v>
          </cell>
          <cell r="J219" t="str">
            <v>SECRETARÍA DE AMBIENTE, AGRICULTURA Y PESCA</v>
          </cell>
          <cell r="K219" t="str">
            <v>INCREMENTO</v>
          </cell>
          <cell r="L219">
            <v>0</v>
          </cell>
          <cell r="M219">
            <v>2019</v>
          </cell>
          <cell r="N219">
            <v>20</v>
          </cell>
          <cell r="O219">
            <v>0</v>
          </cell>
          <cell r="P219">
            <v>6</v>
          </cell>
          <cell r="Q219">
            <v>13</v>
          </cell>
          <cell r="R219">
            <v>20</v>
          </cell>
          <cell r="S219">
            <v>290492778</v>
          </cell>
          <cell r="T219">
            <v>0</v>
          </cell>
          <cell r="AD219">
            <v>90000000</v>
          </cell>
          <cell r="AL219">
            <v>90000000</v>
          </cell>
          <cell r="AN219">
            <v>95887850</v>
          </cell>
          <cell r="AO219">
            <v>95887850</v>
          </cell>
          <cell r="AX219">
            <v>104604928</v>
          </cell>
          <cell r="AY219">
            <v>104604928</v>
          </cell>
          <cell r="BF219">
            <v>0</v>
          </cell>
        </row>
        <row r="220">
          <cell r="A220" t="str">
            <v>MP301010100101</v>
          </cell>
          <cell r="B220">
            <v>217</v>
          </cell>
          <cell r="C220" t="str">
            <v>LT3. POLOS DE DESARROLLO URBANO PARA LA COMPETITIVIDAD Y EQUIDAD</v>
          </cell>
          <cell r="D220" t="str">
            <v xml:space="preserve">LA301. CIUDADES PRODUCTIVAS MOTOR DEL DESARROLLO ECONÓMICO Y SOCIAL </v>
          </cell>
          <cell r="E220" t="str">
            <v>Pg30101. Apuestas Productivas en las Ciudades</v>
          </cell>
          <cell r="F220" t="str">
            <v>MR30101001. Reacivar 4 apuestas productivas y/o clusters durante el periodo de gobierno</v>
          </cell>
          <cell r="G220" t="str">
            <v>Sp3010101. Diversificación Productiva e Innovadora</v>
          </cell>
          <cell r="H220" t="str">
            <v>Apuestas Productivas para la reactivación económica</v>
          </cell>
          <cell r="I220" t="str">
            <v>MP301010100101. Reactivar 4 apuestas con mayor oferta productiva para la reactivación económica durante el periodo de gobierno</v>
          </cell>
          <cell r="J220" t="str">
            <v>SECRETARÍA DE DESARROLLO ECONÓMICO Y COMPETITIVIDAD</v>
          </cell>
          <cell r="K220" t="str">
            <v>INCREMENTO</v>
          </cell>
          <cell r="L220">
            <v>4</v>
          </cell>
          <cell r="M220">
            <v>2019</v>
          </cell>
          <cell r="N220">
            <v>4</v>
          </cell>
          <cell r="O220">
            <v>0</v>
          </cell>
          <cell r="P220">
            <v>1</v>
          </cell>
          <cell r="Q220">
            <v>3</v>
          </cell>
          <cell r="R220">
            <v>4</v>
          </cell>
          <cell r="S220">
            <v>138150000</v>
          </cell>
          <cell r="T220">
            <v>0</v>
          </cell>
          <cell r="AD220">
            <v>45000000</v>
          </cell>
          <cell r="AE220">
            <v>45000000</v>
          </cell>
          <cell r="AN220">
            <v>48150000</v>
          </cell>
          <cell r="AO220">
            <v>48150000</v>
          </cell>
          <cell r="AV220">
            <v>0</v>
          </cell>
          <cell r="AX220">
            <v>45000000</v>
          </cell>
          <cell r="AY220">
            <v>45000000</v>
          </cell>
        </row>
        <row r="221">
          <cell r="A221" t="str">
            <v>MP301010100102</v>
          </cell>
          <cell r="B221">
            <v>218</v>
          </cell>
          <cell r="C221" t="str">
            <v>LT3. POLOS DE DESARROLLO URBANO PARA LA COMPETITIVIDAD Y EQUIDAD</v>
          </cell>
          <cell r="D221" t="str">
            <v xml:space="preserve">LA301. CIUDADES PRODUCTIVAS MOTOR DEL DESARROLLO ECONÓMICO Y SOCIAL </v>
          </cell>
          <cell r="E221" t="str">
            <v>Pg30101. Apuestas Productivas en las Ciudades</v>
          </cell>
          <cell r="F221" t="str">
            <v>MR30101001. Reacivar 4 apuestas productivas y/o clusters durante el periodo de gobierno</v>
          </cell>
          <cell r="G221" t="str">
            <v>Sp3010101. Diversificación Productiva e Innovadora</v>
          </cell>
          <cell r="H221" t="str">
            <v xml:space="preserve">Premio a la innovación para la reactivación económica </v>
          </cell>
          <cell r="I221" t="str">
            <v>MP301010100102. Establecer 3 convocatorias de premios a la innovación en diferentes categorías y temporadas para la reactivación económica en el cuatrienio</v>
          </cell>
          <cell r="J221" t="str">
            <v>SECRETARÍA DE DESARROLLO ECONÓMICO Y COMPETITIVIDAD</v>
          </cell>
          <cell r="K221" t="str">
            <v>INCREMENTO</v>
          </cell>
          <cell r="L221">
            <v>3</v>
          </cell>
          <cell r="M221">
            <v>2019</v>
          </cell>
          <cell r="N221">
            <v>3</v>
          </cell>
          <cell r="O221">
            <v>0</v>
          </cell>
          <cell r="P221">
            <v>1</v>
          </cell>
          <cell r="Q221">
            <v>1</v>
          </cell>
          <cell r="R221">
            <v>1</v>
          </cell>
          <cell r="S221">
            <v>300000000</v>
          </cell>
          <cell r="T221">
            <v>0</v>
          </cell>
          <cell r="AD221">
            <v>100000000</v>
          </cell>
          <cell r="AL221">
            <v>100000000</v>
          </cell>
          <cell r="AN221">
            <v>100000000</v>
          </cell>
          <cell r="AO221">
            <v>0</v>
          </cell>
          <cell r="AV221">
            <v>100000000</v>
          </cell>
          <cell r="AX221">
            <v>100000000</v>
          </cell>
          <cell r="BF221">
            <v>100000000</v>
          </cell>
        </row>
        <row r="222">
          <cell r="A222" t="str">
            <v>MP301010200101</v>
          </cell>
          <cell r="B222">
            <v>219</v>
          </cell>
          <cell r="C222" t="str">
            <v>LT3. POLOS DE DESARROLLO URBANO PARA LA COMPETITIVIDAD Y EQUIDAD</v>
          </cell>
          <cell r="D222" t="str">
            <v xml:space="preserve">LA301. CIUDADES PRODUCTIVAS MOTOR DEL DESARROLLO ECONÓMICO Y SOCIAL </v>
          </cell>
          <cell r="E222" t="str">
            <v>Pg30101. Apuestas Productivas en las Ciudades</v>
          </cell>
          <cell r="F222" t="str">
            <v>MR30101001. Reacivar 4 apuestas productivas y/o clusters durante el periodo de gobierno</v>
          </cell>
          <cell r="G222" t="str">
            <v>Sp3010102. Sistemas de Innovación Productivos</v>
          </cell>
          <cell r="H222" t="str">
            <v>Patentes Tramitadas para la reactivación productiva</v>
          </cell>
          <cell r="I222" t="str">
            <v>MP301010200101. Presentar 3 patentes tramitadas para la reactivación económica durante el periodo de gobierno</v>
          </cell>
          <cell r="J222" t="str">
            <v>SECRETARÍA DE DESARROLLO ECONÓMICO Y COMPETITIVIDAD</v>
          </cell>
          <cell r="K222" t="str">
            <v>INCREMENTO</v>
          </cell>
          <cell r="L222">
            <v>0</v>
          </cell>
          <cell r="M222">
            <v>2019</v>
          </cell>
          <cell r="N222">
            <v>3</v>
          </cell>
          <cell r="O222">
            <v>0</v>
          </cell>
          <cell r="P222">
            <v>1</v>
          </cell>
          <cell r="Q222">
            <v>1</v>
          </cell>
          <cell r="R222">
            <v>1</v>
          </cell>
          <cell r="S222">
            <v>46050000</v>
          </cell>
          <cell r="T222">
            <v>0</v>
          </cell>
          <cell r="AD222">
            <v>15000000</v>
          </cell>
          <cell r="AE222">
            <v>15000000</v>
          </cell>
          <cell r="AN222">
            <v>16050000.000000002</v>
          </cell>
          <cell r="AO222">
            <v>16050000.000000002</v>
          </cell>
          <cell r="AV222">
            <v>0</v>
          </cell>
          <cell r="AX222">
            <v>15000000</v>
          </cell>
          <cell r="AY222">
            <v>15000000</v>
          </cell>
        </row>
        <row r="223">
          <cell r="A223" t="str">
            <v>MP301010200102</v>
          </cell>
          <cell r="B223">
            <v>220</v>
          </cell>
          <cell r="C223" t="str">
            <v>LT3. POLOS DE DESARROLLO URBANO PARA LA COMPETITIVIDAD Y EQUIDAD</v>
          </cell>
          <cell r="D223" t="str">
            <v xml:space="preserve">LA301. CIUDADES PRODUCTIVAS MOTOR DEL DESARROLLO ECONÓMICO Y SOCIAL </v>
          </cell>
          <cell r="E223" t="str">
            <v>Pg30101. Apuestas Productivas en las Ciudades</v>
          </cell>
          <cell r="F223" t="str">
            <v>MR30101001. Reacivar 4 apuestas productivas y/o clusters durante el periodo de gobierno</v>
          </cell>
          <cell r="G223" t="str">
            <v>Sp3010102. Sistemas de Innovación Productivos</v>
          </cell>
          <cell r="H223" t="str">
            <v>Empresas o asociaciones produtivas que tramitan su marca para la reactivación económica del Departamento.</v>
          </cell>
          <cell r="I223" t="str">
            <v>MP301010200102. Financiar a 8 empresas o asociaciones productivas para tramitar y fortalecer su marca para la reactivación económica en el cuatrienio</v>
          </cell>
          <cell r="J223" t="str">
            <v>SECRETARÍA DE DESARROLLO ECONÓMICO Y COMPETITIVIDAD</v>
          </cell>
          <cell r="K223" t="str">
            <v>INCREMENTO</v>
          </cell>
          <cell r="L223">
            <v>0</v>
          </cell>
          <cell r="M223">
            <v>2019</v>
          </cell>
          <cell r="N223">
            <v>8</v>
          </cell>
          <cell r="O223">
            <v>0</v>
          </cell>
          <cell r="P223">
            <v>2</v>
          </cell>
          <cell r="Q223">
            <v>5</v>
          </cell>
          <cell r="R223">
            <v>8</v>
          </cell>
          <cell r="S223">
            <v>136050000</v>
          </cell>
          <cell r="T223">
            <v>0</v>
          </cell>
          <cell r="AD223">
            <v>45000000</v>
          </cell>
          <cell r="AE223">
            <v>15000000</v>
          </cell>
          <cell r="AL223">
            <v>30000000</v>
          </cell>
          <cell r="AN223">
            <v>46050000</v>
          </cell>
          <cell r="AO223">
            <v>16050000.000000002</v>
          </cell>
          <cell r="AV223">
            <v>30000000</v>
          </cell>
          <cell r="AX223">
            <v>45000000</v>
          </cell>
          <cell r="AY223">
            <v>15000000</v>
          </cell>
          <cell r="BF223">
            <v>30000000</v>
          </cell>
        </row>
        <row r="224">
          <cell r="A224" t="str">
            <v>MP301010200103</v>
          </cell>
          <cell r="B224">
            <v>221</v>
          </cell>
          <cell r="C224" t="str">
            <v>LT3. POLOS DE DESARROLLO URBANO PARA LA COMPETITIVIDAD Y EQUIDAD</v>
          </cell>
          <cell r="D224" t="str">
            <v xml:space="preserve">LA301. CIUDADES PRODUCTIVAS MOTOR DEL DESARROLLO ECONÓMICO Y SOCIAL </v>
          </cell>
          <cell r="E224" t="str">
            <v>Pg30101. Apuestas Productivas en las Ciudades</v>
          </cell>
          <cell r="F224" t="str">
            <v>MR30101001. Reacivar 4 apuestas productivas y/o clusters durante el periodo de gobierno</v>
          </cell>
          <cell r="G224" t="str">
            <v>Sp3010102. Sistemas de Innovación Productivos</v>
          </cell>
          <cell r="H224" t="str">
            <v>Productos con denominación de origen para la reactivación económica</v>
          </cell>
          <cell r="I224" t="str">
            <v>MP301010200103. Financiar 1 producto para proceso denominación de origen para la reactivación económica durante el periodo de gobierno</v>
          </cell>
          <cell r="J224" t="str">
            <v>SECRETARÍA DE DESARROLLO ECONÓMICO Y COMPETITIVIDAD</v>
          </cell>
          <cell r="K224" t="str">
            <v>INCREMENTO</v>
          </cell>
          <cell r="L224">
            <v>0</v>
          </cell>
          <cell r="M224">
            <v>2019</v>
          </cell>
          <cell r="N224">
            <v>1</v>
          </cell>
          <cell r="O224">
            <v>0</v>
          </cell>
          <cell r="P224">
            <v>0.3</v>
          </cell>
          <cell r="Q224">
            <v>0.6</v>
          </cell>
          <cell r="R224">
            <v>1</v>
          </cell>
          <cell r="S224">
            <v>46050000</v>
          </cell>
          <cell r="T224">
            <v>0</v>
          </cell>
          <cell r="AD224">
            <v>15000000</v>
          </cell>
          <cell r="AE224">
            <v>15000000</v>
          </cell>
          <cell r="AN224">
            <v>16050000.000000002</v>
          </cell>
          <cell r="AO224">
            <v>16050000.000000002</v>
          </cell>
          <cell r="AV224">
            <v>0</v>
          </cell>
          <cell r="AX224">
            <v>15000000</v>
          </cell>
          <cell r="AY224">
            <v>15000000</v>
          </cell>
        </row>
        <row r="225">
          <cell r="A225" t="str">
            <v>MP301020100101</v>
          </cell>
          <cell r="B225">
            <v>222</v>
          </cell>
          <cell r="C225" t="str">
            <v>LT3. POLOS DE DESARROLLO URBANO PARA LA COMPETITIVIDAD Y EQUIDAD</v>
          </cell>
          <cell r="D225" t="str">
            <v xml:space="preserve">LA301. CIUDADES PRODUCTIVAS MOTOR DEL DESARROLLO ECONÓMICO Y SOCIAL </v>
          </cell>
          <cell r="E225" t="str">
            <v>Pg30102. Asociatividad y Desarrollo Empresarial</v>
          </cell>
          <cell r="F225" t="str">
            <v>MR30102001. Atender a 40000 unidades económicas en un entorno de recuperación económica durante el periodo de gobierno</v>
          </cell>
          <cell r="G225" t="str">
            <v>Sp3010201. Fortalecimiento de capacidades y competencias para el desarrollo del capital humano y generación de oportunidades para el Desarrollo Empresarial</v>
          </cell>
          <cell r="H225" t="str">
            <v>Centros de emprendimiento e innovación Valle INN  operando en un contexto de reactivación económica</v>
          </cell>
          <cell r="I225" t="str">
            <v>MP301020100101. Operar 9 centros de emprendimiento e innovación Valle INN, para la reactivación económica durante el cuatrienio</v>
          </cell>
          <cell r="J225" t="str">
            <v>SECRETARÍA DE DESARROLLO ECONÓMICO Y COMPETITIVIDAD</v>
          </cell>
          <cell r="K225" t="str">
            <v>INCREMENTO</v>
          </cell>
          <cell r="L225">
            <v>8</v>
          </cell>
          <cell r="M225">
            <v>2019</v>
          </cell>
          <cell r="N225">
            <v>9</v>
          </cell>
          <cell r="O225">
            <v>9</v>
          </cell>
          <cell r="P225">
            <v>9</v>
          </cell>
          <cell r="Q225">
            <v>9</v>
          </cell>
          <cell r="R225">
            <v>9</v>
          </cell>
          <cell r="S225">
            <v>4783150000</v>
          </cell>
          <cell r="T225">
            <v>875000000</v>
          </cell>
          <cell r="U225">
            <v>875000000</v>
          </cell>
          <cell r="AD225">
            <v>1290000000</v>
          </cell>
          <cell r="AE225">
            <v>645000000</v>
          </cell>
          <cell r="AL225">
            <v>645000000</v>
          </cell>
          <cell r="AN225">
            <v>1328150000</v>
          </cell>
          <cell r="AO225">
            <v>690150000</v>
          </cell>
          <cell r="AV225">
            <v>638000000</v>
          </cell>
          <cell r="AX225">
            <v>1290000000</v>
          </cell>
          <cell r="AY225">
            <v>645000000</v>
          </cell>
          <cell r="BF225">
            <v>645000000</v>
          </cell>
        </row>
        <row r="226">
          <cell r="A226" t="str">
            <v>MP301020100102</v>
          </cell>
          <cell r="B226">
            <v>223</v>
          </cell>
          <cell r="C226" t="str">
            <v>LT3. POLOS DE DESARROLLO URBANO PARA LA COMPETITIVIDAD Y EQUIDAD</v>
          </cell>
          <cell r="D226" t="str">
            <v xml:space="preserve">LA301. CIUDADES PRODUCTIVAS MOTOR DEL DESARROLLO ECONÓMICO Y SOCIAL </v>
          </cell>
          <cell r="E226" t="str">
            <v>Pg30102. Asociatividad y Desarrollo Empresarial</v>
          </cell>
          <cell r="F226" t="str">
            <v>MR30102001. Atender a 40000 unidades económicas en un entorno de recuperación económica durante el periodo de gobierno</v>
          </cell>
          <cell r="G226" t="str">
            <v>Sp3010201. Fortalecimiento de capacidades y competencias para el desarrollo del capital humano y generación de oportunidades para el Desarrollo Empresarial</v>
          </cell>
          <cell r="H226" t="str">
            <v>Escuela de empresarios Valle INN, como estrategia de reactivación económica del departamento</v>
          </cell>
          <cell r="I226" t="str">
            <v>MP301020100102. Operar 1 escuela de empresarios Valle INN como estrategia de reactivación económica del departamento durante el cuatrienio</v>
          </cell>
          <cell r="J226" t="str">
            <v>SECRETARÍA DE DESARROLLO ECONÓMICO Y COMPETITIVIDAD</v>
          </cell>
          <cell r="K226" t="str">
            <v>INCREMENTO</v>
          </cell>
          <cell r="L226">
            <v>0</v>
          </cell>
          <cell r="M226">
            <v>2019</v>
          </cell>
          <cell r="N226">
            <v>1</v>
          </cell>
          <cell r="O226">
            <v>1</v>
          </cell>
          <cell r="P226">
            <v>1</v>
          </cell>
          <cell r="Q226">
            <v>1</v>
          </cell>
          <cell r="R226">
            <v>1</v>
          </cell>
          <cell r="S226">
            <v>1043952000</v>
          </cell>
          <cell r="T226">
            <v>247902000</v>
          </cell>
          <cell r="U226">
            <v>247902000</v>
          </cell>
          <cell r="AD226">
            <v>265000000</v>
          </cell>
          <cell r="AE226">
            <v>15000000</v>
          </cell>
          <cell r="AL226">
            <v>250000000</v>
          </cell>
          <cell r="AN226">
            <v>266050000</v>
          </cell>
          <cell r="AO226">
            <v>16050000.000000002</v>
          </cell>
          <cell r="AV226">
            <v>250000000</v>
          </cell>
          <cell r="AX226">
            <v>265000000</v>
          </cell>
          <cell r="AY226">
            <v>15000000</v>
          </cell>
          <cell r="BF226">
            <v>250000000</v>
          </cell>
        </row>
        <row r="227">
          <cell r="A227" t="str">
            <v>MP301020100103</v>
          </cell>
          <cell r="B227">
            <v>224</v>
          </cell>
          <cell r="C227" t="str">
            <v>LT3. POLOS DE DESARROLLO URBANO PARA LA COMPETITIVIDAD Y EQUIDAD</v>
          </cell>
          <cell r="D227" t="str">
            <v xml:space="preserve">LA301. CIUDADES PRODUCTIVAS MOTOR DEL DESARROLLO ECONÓMICO Y SOCIAL </v>
          </cell>
          <cell r="E227" t="str">
            <v>Pg30102. Asociatividad y Desarrollo Empresarial</v>
          </cell>
          <cell r="F227" t="str">
            <v>MR30102001. Atender a 40000 unidades económicas en un entorno de recuperación económica durante el periodo de gobierno</v>
          </cell>
          <cell r="G227" t="str">
            <v>Sp3010201. Fortalecimiento de capacidades y competencias para el desarrollo del capital humano y generación de oportunidades para el Desarrollo Empresarial</v>
          </cell>
          <cell r="H227" t="str">
            <v>Crédito con BANCOLDEX para la reactivación económica del departamento por efectos del COVID-19</v>
          </cell>
          <cell r="I227" t="str">
            <v>MP301020100103. Realizar 600 operaciones de créditos con BANCOLDEX para la reactivación económica del departamento por efectos del COVID-19 durante el cuatrienio</v>
          </cell>
          <cell r="J227" t="str">
            <v>SECRETARÍA DE DESARROLLO ECONÓMICO Y COMPETITIVIDAD</v>
          </cell>
          <cell r="K227" t="str">
            <v>INCREMENTO</v>
          </cell>
          <cell r="L227">
            <v>0</v>
          </cell>
          <cell r="M227">
            <v>2019</v>
          </cell>
          <cell r="N227">
            <v>600</v>
          </cell>
          <cell r="O227">
            <v>120</v>
          </cell>
          <cell r="P227">
            <v>250</v>
          </cell>
          <cell r="Q227">
            <v>400</v>
          </cell>
          <cell r="R227">
            <v>600</v>
          </cell>
          <cell r="S227">
            <v>9107448660</v>
          </cell>
          <cell r="T227">
            <v>3000000000</v>
          </cell>
          <cell r="U227">
            <v>3000000000</v>
          </cell>
          <cell r="AD227">
            <v>1878780000</v>
          </cell>
          <cell r="AE227">
            <v>378780000</v>
          </cell>
          <cell r="AL227">
            <v>1500000000</v>
          </cell>
          <cell r="AN227">
            <v>1905294600</v>
          </cell>
          <cell r="AO227">
            <v>405294600</v>
          </cell>
          <cell r="AV227">
            <v>1500000000</v>
          </cell>
          <cell r="AX227">
            <v>2323374060</v>
          </cell>
          <cell r="AY227">
            <v>823374060</v>
          </cell>
          <cell r="BF227">
            <v>1500000000</v>
          </cell>
        </row>
        <row r="228">
          <cell r="A228" t="str">
            <v>MP301020100104</v>
          </cell>
          <cell r="B228">
            <v>225</v>
          </cell>
          <cell r="C228" t="str">
            <v>LT3. POLOS DE DESARROLLO URBANO PARA LA COMPETITIVIDAD Y EQUIDAD</v>
          </cell>
          <cell r="D228" t="str">
            <v xml:space="preserve">LA301. CIUDADES PRODUCTIVAS MOTOR DEL DESARROLLO ECONÓMICO Y SOCIAL </v>
          </cell>
          <cell r="E228" t="str">
            <v>Pg30102. Asociatividad y Desarrollo Empresarial</v>
          </cell>
          <cell r="F228" t="str">
            <v>MR30102001. Atender a 40000 unidades económicas en un entorno de recuperación económica durante el periodo de gobierno</v>
          </cell>
          <cell r="G228" t="str">
            <v>Sp3010201. Fortalecimiento de capacidades y competencias para el desarrollo del capital humano y generación de oportunidades para el Desarrollo Empresarial</v>
          </cell>
          <cell r="H228" t="str">
            <v>Convocatorias con enfoque diferencial y de recuperación económica</v>
          </cell>
          <cell r="I228" t="str">
            <v>MP301020100104. Realizar 4 convocatorias del fondo Valle INN con enfoque diferencial (emprendimientos conscientes y economía circular - jóvenes y jóvenes influenciadores - etnias (Afros e Indígenas) - personas con discapacidad - población LGBTIQ+ - cuidadoras - victimas - mujeres rurales - economía naranja - multisectorial, sector interreligioso), para financiar unidades económicas en el Valle del Cauca para la reactivación económica durante el cuatrienio</v>
          </cell>
          <cell r="J228" t="str">
            <v>SECRETARÍA DE DESARROLLO ECONÓMICO Y COMPETITIVIDAD</v>
          </cell>
          <cell r="K228" t="str">
            <v>INCREMENTO</v>
          </cell>
          <cell r="L228">
            <v>3</v>
          </cell>
          <cell r="M228">
            <v>2019</v>
          </cell>
          <cell r="N228">
            <v>4</v>
          </cell>
          <cell r="O228">
            <v>1</v>
          </cell>
          <cell r="P228">
            <v>2</v>
          </cell>
          <cell r="Q228">
            <v>3</v>
          </cell>
          <cell r="R228">
            <v>4</v>
          </cell>
          <cell r="S228">
            <v>9979280000</v>
          </cell>
          <cell r="T228">
            <v>1645280000</v>
          </cell>
          <cell r="U228">
            <v>752098000</v>
          </cell>
          <cell r="AB228">
            <v>893182000</v>
          </cell>
          <cell r="AD228">
            <v>2750000000</v>
          </cell>
          <cell r="AE228">
            <v>1250000000</v>
          </cell>
          <cell r="AL228">
            <v>1500000000</v>
          </cell>
          <cell r="AN228">
            <v>2834000000</v>
          </cell>
          <cell r="AO228">
            <v>1285000000</v>
          </cell>
          <cell r="AV228">
            <v>1549000000</v>
          </cell>
          <cell r="AX228">
            <v>2750000000</v>
          </cell>
          <cell r="AY228">
            <v>1250000000</v>
          </cell>
          <cell r="BF228">
            <v>1500000000</v>
          </cell>
        </row>
        <row r="229">
          <cell r="A229" t="str">
            <v>MP301020100105</v>
          </cell>
          <cell r="B229">
            <v>226</v>
          </cell>
          <cell r="C229" t="str">
            <v>LT3. POLOS DE DESARROLLO URBANO PARA LA COMPETITIVIDAD Y EQUIDAD</v>
          </cell>
          <cell r="D229" t="str">
            <v xml:space="preserve">LA301. CIUDADES PRODUCTIVAS MOTOR DEL DESARROLLO ECONÓMICO Y SOCIAL </v>
          </cell>
          <cell r="E229" t="str">
            <v>Pg30102. Asociatividad y Desarrollo Empresarial</v>
          </cell>
          <cell r="F229" t="str">
            <v>MR30102001. Atender a 40000 unidades económicas en un entorno de recuperación económica durante el periodo de gobierno</v>
          </cell>
          <cell r="G229" t="str">
            <v>Sp3010201. Fortalecimiento de capacidades y competencias para el desarrollo del capital humano y generación de oportunidades para el Desarrollo Empresarial</v>
          </cell>
          <cell r="H229" t="str">
            <v>Espacios interactuantes como: Speechs, eventos y ferias comerciales, Webinar, vitrina para emprendendores, entre otros; como apuesta para la reactivación económica del departamento</v>
          </cell>
          <cell r="I229" t="str">
            <v>MP301020100105. Realizar 120 espacios interactivos Valle INN con enfoque diferencial como apuesta a la reactivación económica del departamento del Valle del Cauca durante el cuatrienio</v>
          </cell>
          <cell r="J229" t="str">
            <v>SECRETARÍA DE DESARROLLO ECONÓMICO Y COMPETITIVIDAD</v>
          </cell>
          <cell r="K229" t="str">
            <v>INCREMENTO</v>
          </cell>
          <cell r="L229">
            <v>116</v>
          </cell>
          <cell r="M229">
            <v>2019</v>
          </cell>
          <cell r="N229">
            <v>120</v>
          </cell>
          <cell r="O229">
            <v>30</v>
          </cell>
          <cell r="P229">
            <v>60</v>
          </cell>
          <cell r="Q229">
            <v>90</v>
          </cell>
          <cell r="R229">
            <v>120</v>
          </cell>
          <cell r="S229">
            <v>641390000</v>
          </cell>
          <cell r="T229">
            <v>99990000</v>
          </cell>
          <cell r="U229">
            <v>99990000</v>
          </cell>
          <cell r="AD229">
            <v>120000000</v>
          </cell>
          <cell r="AE229">
            <v>20000000</v>
          </cell>
          <cell r="AL229">
            <v>100000000</v>
          </cell>
          <cell r="AN229">
            <v>121400000</v>
          </cell>
          <cell r="AO229">
            <v>21400000</v>
          </cell>
          <cell r="AV229">
            <v>100000000</v>
          </cell>
          <cell r="AX229">
            <v>300000000</v>
          </cell>
          <cell r="AY229">
            <v>200000000</v>
          </cell>
          <cell r="BF229">
            <v>100000000</v>
          </cell>
        </row>
        <row r="230">
          <cell r="A230" t="str">
            <v>MP301020100106</v>
          </cell>
          <cell r="B230">
            <v>227</v>
          </cell>
          <cell r="C230" t="str">
            <v>LT3. POLOS DE DESARROLLO URBANO PARA LA COMPETITIVIDAD Y EQUIDAD</v>
          </cell>
          <cell r="D230" t="str">
            <v xml:space="preserve">LA301. CIUDADES PRODUCTIVAS MOTOR DEL DESARROLLO ECONÓMICO Y SOCIAL </v>
          </cell>
          <cell r="E230" t="str">
            <v>Pg30102. Asociatividad y Desarrollo Empresarial</v>
          </cell>
          <cell r="F230" t="str">
            <v>MR30102001. Atender a 40000 unidades económicas en un entorno de recuperación económica durante el periodo de gobierno</v>
          </cell>
          <cell r="G230" t="str">
            <v>Sp3010201. Fortalecimiento de capacidades y competencias para el desarrollo del capital humano y generación de oportunidades para el Desarrollo Empresarial</v>
          </cell>
          <cell r="H230" t="str">
            <v>Proveedurías efectivas con empresas ancla como medio de recuperación económica en el Valle del Cauca</v>
          </cell>
          <cell r="I230" t="str">
            <v>MP301020100106. Generar 3 procesos de proveedurías efectivas con empresas ancla en el Valle del Cauca para la reactivación económica durante el cuatrienio</v>
          </cell>
          <cell r="J230" t="str">
            <v>SECRETARÍA DE DESARROLLO ECONÓMICO Y COMPETITIVIDAD</v>
          </cell>
          <cell r="K230" t="str">
            <v>INCREMENTO</v>
          </cell>
          <cell r="L230">
            <v>0</v>
          </cell>
          <cell r="M230">
            <v>2019</v>
          </cell>
          <cell r="N230">
            <v>3</v>
          </cell>
          <cell r="O230">
            <v>0</v>
          </cell>
          <cell r="P230">
            <v>1</v>
          </cell>
          <cell r="Q230">
            <v>2</v>
          </cell>
          <cell r="R230">
            <v>3</v>
          </cell>
          <cell r="S230">
            <v>276300000</v>
          </cell>
          <cell r="T230">
            <v>0</v>
          </cell>
          <cell r="AD230">
            <v>90000000</v>
          </cell>
          <cell r="AE230">
            <v>90000000</v>
          </cell>
          <cell r="AN230">
            <v>96300000</v>
          </cell>
          <cell r="AO230">
            <v>96300000</v>
          </cell>
          <cell r="AX230">
            <v>90000000</v>
          </cell>
          <cell r="AY230">
            <v>90000000</v>
          </cell>
        </row>
        <row r="231">
          <cell r="A231" t="str">
            <v>MP301020100107</v>
          </cell>
          <cell r="B231">
            <v>228</v>
          </cell>
          <cell r="C231" t="str">
            <v>LT3. POLOS DE DESARROLLO URBANO PARA LA COMPETITIVIDAD Y EQUIDAD</v>
          </cell>
          <cell r="D231" t="str">
            <v xml:space="preserve">LA301. CIUDADES PRODUCTIVAS MOTOR DEL DESARROLLO ECONÓMICO Y SOCIAL </v>
          </cell>
          <cell r="E231" t="str">
            <v>Pg30102. Asociatividad y Desarrollo Empresarial</v>
          </cell>
          <cell r="F231" t="str">
            <v>MR30102001. Atender a 40000 unidades económicas en un entorno de recuperación económica durante el periodo de gobierno</v>
          </cell>
          <cell r="G231" t="str">
            <v>Sp3010201. Fortalecimiento de capacidades y competencias para el desarrollo del capital humano y generación de oportunidades para el Desarrollo Empresarial</v>
          </cell>
          <cell r="H231" t="str">
            <v>Empresarios haciendo uso efectivo e innovador de redes sociales y plataformas digitales para su desarrollo empresarial - empresario digital; para la reactivación económica</v>
          </cell>
          <cell r="I231" t="str">
            <v>MP301020100107. Formar 60 empresarios digitales, con tecnología e innovación para la reactivación económica durante el cuatrienio</v>
          </cell>
          <cell r="J231" t="str">
            <v>SECRETARÍA DE DESARROLLO ECONÓMICO Y COMPETITIVIDAD</v>
          </cell>
          <cell r="K231" t="str">
            <v>INCREMENTO</v>
          </cell>
          <cell r="L231">
            <v>0</v>
          </cell>
          <cell r="M231">
            <v>2019</v>
          </cell>
          <cell r="N231">
            <v>60</v>
          </cell>
          <cell r="O231">
            <v>0</v>
          </cell>
          <cell r="P231">
            <v>20</v>
          </cell>
          <cell r="Q231">
            <v>40</v>
          </cell>
          <cell r="R231">
            <v>60</v>
          </cell>
          <cell r="S231">
            <v>214900000</v>
          </cell>
          <cell r="T231">
            <v>0</v>
          </cell>
          <cell r="AD231">
            <v>70000000</v>
          </cell>
          <cell r="AE231">
            <v>70000000</v>
          </cell>
          <cell r="AN231">
            <v>74900000</v>
          </cell>
          <cell r="AO231">
            <v>74900000</v>
          </cell>
          <cell r="AX231">
            <v>70000000</v>
          </cell>
          <cell r="AY231">
            <v>70000000</v>
          </cell>
        </row>
        <row r="232">
          <cell r="A232" t="str">
            <v>MP301020200201</v>
          </cell>
          <cell r="B232">
            <v>229</v>
          </cell>
          <cell r="C232" t="str">
            <v>LT3. POLOS DE DESARROLLO URBANO PARA LA COMPETITIVIDAD Y EQUIDAD</v>
          </cell>
          <cell r="D232" t="str">
            <v xml:space="preserve">LA301. CIUDADES PRODUCTIVAS MOTOR DEL DESARROLLO ECONÓMICO Y SOCIAL </v>
          </cell>
          <cell r="E232" t="str">
            <v>Pg30102. Asociatividad y Desarrollo Empresarial</v>
          </cell>
          <cell r="F232" t="str">
            <v>MR30102002. Realizar 3 alianzas y acciones interinstitucionales con los sectores público, académico y solidario, que apunten a la atención técnica y financieramente de la población rural más vulnerable, los diferentes grupos poblacionales, cuidadores y personas con discapacidad, como aporte a la superación de la pobreza en el Valle del Cauca, durante el cuatrienio</v>
          </cell>
          <cell r="G232" t="str">
            <v>Sp3010202. Apoyo Tecnico y Financiero Integral A Las Comunidades Con Enfoque Diferencial E Incluyente</v>
          </cell>
          <cell r="H232" t="str">
            <v>Apoyo a la generación de ingresos a los diferentes grupos poblacionales</v>
          </cell>
          <cell r="I232" t="str">
            <v>MP301020200201. Entregar 1000 pequeños créditos a las personas naturales, Nano empresas, Famiempresas, microempresas, organizaciones comunitarias y de la economía solidaria; que adelanten actividades productivas en la zona urbana de los municipios del departamento del Valle del Cauca.</v>
          </cell>
          <cell r="J232" t="str">
            <v>SECRETARÍA DE DESARROLLO SOCIAL Y PARTICIPACIÓN</v>
          </cell>
          <cell r="K232" t="str">
            <v>INCREMENTO</v>
          </cell>
          <cell r="L232">
            <v>0</v>
          </cell>
          <cell r="M232">
            <v>2019</v>
          </cell>
          <cell r="N232">
            <v>1000</v>
          </cell>
          <cell r="O232">
            <v>250</v>
          </cell>
          <cell r="P232">
            <v>500</v>
          </cell>
          <cell r="Q232">
            <v>750</v>
          </cell>
          <cell r="R232">
            <v>1000</v>
          </cell>
          <cell r="S232">
            <v>1400000000</v>
          </cell>
          <cell r="T232">
            <v>350000000</v>
          </cell>
          <cell r="U232">
            <v>350000000</v>
          </cell>
          <cell r="AD232">
            <v>350000000</v>
          </cell>
          <cell r="AL232">
            <v>350000000</v>
          </cell>
          <cell r="AN232">
            <v>350000000</v>
          </cell>
          <cell r="AO232">
            <v>350000000</v>
          </cell>
          <cell r="AX232">
            <v>350000000</v>
          </cell>
          <cell r="AY232">
            <v>350000000</v>
          </cell>
          <cell r="BF232">
            <v>0</v>
          </cell>
        </row>
        <row r="233">
          <cell r="A233" t="str">
            <v>MP301020200202</v>
          </cell>
          <cell r="B233">
            <v>230</v>
          </cell>
          <cell r="C233" t="str">
            <v>LT3. POLOS DE DESARROLLO URBANO PARA LA COMPETITIVIDAD Y EQUIDAD</v>
          </cell>
          <cell r="D233" t="str">
            <v xml:space="preserve">LA301. CIUDADES PRODUCTIVAS MOTOR DEL DESARROLLO ECONÓMICO Y SOCIAL </v>
          </cell>
          <cell r="E233" t="str">
            <v>Pg30102. Asociatividad y Desarrollo Empresarial</v>
          </cell>
          <cell r="F233" t="str">
            <v>MR30102002. Realizar 3 alianzas y acciones interinstitucionales con los sectores público, académico y solidario, que apunten a la atención técnica y financieramente de la población rural más vulnerable, los diferentes grupos poblacionales, cuidadores y personas con discapacidad, como aporte a la superación de la pobreza en el Valle del Cauca, durante el cuatrienio</v>
          </cell>
          <cell r="G233" t="str">
            <v>Sp3010202. Apoyo Tecnico y Financiero Integral A Las Comunidades Con Enfoque Diferencial E Incluyente</v>
          </cell>
          <cell r="H233" t="str">
            <v>Apoyo a la generación de ingresos a los diferentes grupos poblacionales</v>
          </cell>
          <cell r="I233" t="str">
            <v>MP301020200202. Capacitar a 500 beneficiarios del Banco Social del Valle en desarrollo económico familiar, marketing estratégico y nuevos modelos de comercialización por redes, con transferencia de conocimiento y capital semilla.</v>
          </cell>
          <cell r="J233" t="str">
            <v>SECRETARÍA DE DESARROLLO SOCIAL Y PARTICIPACIÓN</v>
          </cell>
          <cell r="K233" t="str">
            <v>INCREMENTO</v>
          </cell>
          <cell r="L233">
            <v>0</v>
          </cell>
          <cell r="M233">
            <v>2019</v>
          </cell>
          <cell r="N233">
            <v>500</v>
          </cell>
          <cell r="O233">
            <v>0</v>
          </cell>
          <cell r="P233">
            <v>150</v>
          </cell>
          <cell r="Q233">
            <v>300</v>
          </cell>
          <cell r="R233">
            <v>500</v>
          </cell>
          <cell r="S233">
            <v>900000000</v>
          </cell>
          <cell r="T233">
            <v>0</v>
          </cell>
          <cell r="U233">
            <v>0</v>
          </cell>
          <cell r="AD233">
            <v>300000000</v>
          </cell>
          <cell r="AE233">
            <v>300000000</v>
          </cell>
          <cell r="AN233">
            <v>300000000</v>
          </cell>
          <cell r="AV233">
            <v>300000000</v>
          </cell>
          <cell r="AX233">
            <v>300000000</v>
          </cell>
          <cell r="BF233">
            <v>300000000</v>
          </cell>
        </row>
        <row r="234">
          <cell r="A234" t="str">
            <v>MP301020200203</v>
          </cell>
          <cell r="B234">
            <v>231</v>
          </cell>
          <cell r="C234" t="str">
            <v>LT3. POLOS DE DESARROLLO URBANO PARA LA COMPETITIVIDAD Y EQUIDAD</v>
          </cell>
          <cell r="D234" t="str">
            <v xml:space="preserve">LA301. CIUDADES PRODUCTIVAS MOTOR DEL DESARROLLO ECONÓMICO Y SOCIAL </v>
          </cell>
          <cell r="E234" t="str">
            <v>Pg30102. Asociatividad y Desarrollo Empresarial</v>
          </cell>
          <cell r="F234" t="str">
            <v>MR30102002. Realizar 3 alianzas y acciones interinstitucionales con los sectores público, académico y solidario, que apunten a la atención técnica y financieramente de la población rural más vulnerable, los diferentes grupos poblacionales, cuidadores y personas con discapacidad, como aporte a la superación de la pobreza en el Valle del Cauca, durante el cuatrienio</v>
          </cell>
          <cell r="G234" t="str">
            <v>Sp3010202. Apoyo Tecnico y Financiero Integral A Las Comunidades Con Enfoque Diferencial E Incluyente</v>
          </cell>
          <cell r="H234" t="str">
            <v>Apoyo a la generación de ingresos a los diferentes grupos poblacionales</v>
          </cell>
          <cell r="I234" t="str">
            <v>MP301020200203. Apoyar 2000 proyectos de generación de ingresos de personas de los diferentes grupos poblacionales (juventud, personas mayores, personas con discapacidad, cuidadores), técnica y financieramente durante el periodo de gobierno</v>
          </cell>
          <cell r="J234" t="str">
            <v>SECRETARÍA DE DESARROLLO SOCIAL Y PARTICIPACIÓN</v>
          </cell>
          <cell r="K234" t="str">
            <v>INCREMENTO</v>
          </cell>
          <cell r="L234">
            <v>0</v>
          </cell>
          <cell r="M234">
            <v>2019</v>
          </cell>
          <cell r="N234">
            <v>2000</v>
          </cell>
          <cell r="O234">
            <v>500</v>
          </cell>
          <cell r="P234">
            <v>1000</v>
          </cell>
          <cell r="Q234">
            <v>1500</v>
          </cell>
          <cell r="R234">
            <v>2000</v>
          </cell>
          <cell r="S234">
            <v>10094600690.3862</v>
          </cell>
          <cell r="T234">
            <v>2500000000</v>
          </cell>
          <cell r="U234">
            <v>1200000000</v>
          </cell>
          <cell r="AB234">
            <v>1300000000</v>
          </cell>
          <cell r="AD234">
            <v>2500000000</v>
          </cell>
          <cell r="AL234">
            <v>2500000000</v>
          </cell>
          <cell r="AN234">
            <v>2594600690.3862</v>
          </cell>
          <cell r="AO234">
            <v>94600690.386199951</v>
          </cell>
          <cell r="AV234">
            <v>2500000000</v>
          </cell>
          <cell r="AX234">
            <v>2500000000</v>
          </cell>
          <cell r="BF234">
            <v>2500000000</v>
          </cell>
        </row>
        <row r="235">
          <cell r="A235" t="str">
            <v>MP301020200204</v>
          </cell>
          <cell r="B235">
            <v>232</v>
          </cell>
          <cell r="C235" t="str">
            <v>LT3. POLOS DE DESARROLLO URBANO PARA LA COMPETITIVIDAD Y EQUIDAD</v>
          </cell>
          <cell r="D235" t="str">
            <v xml:space="preserve">LA301. CIUDADES PRODUCTIVAS MOTOR DEL DESARROLLO ECONÓMICO Y SOCIAL </v>
          </cell>
          <cell r="E235" t="str">
            <v>Pg30102. Asociatividad y Desarrollo Empresarial</v>
          </cell>
          <cell r="F235" t="str">
            <v>MR30102002. Realizar 3 alianzas y acciones interinstitucionales con los sectores público, académico y solidario, que apunten a la atención técnica y financieramente de la población rural más vulnerable, los diferentes grupos poblacionales, cuidadores y personas con discapacidad, como aporte a la superación de la pobreza en el Valle del Cauca, durante el cuatrienio</v>
          </cell>
          <cell r="G235" t="str">
            <v>Sp3010202. Apoyo Tecnico y Financiero Integral A Las Comunidades Con Enfoque Diferencial E Incluyente</v>
          </cell>
          <cell r="H235" t="str">
            <v>Población vulnerable atendida en necesidades básicas</v>
          </cell>
          <cell r="I235" t="str">
            <v>MP301020200204. Atender en los 42 entes territoriales la población en estado de vulnerabilidad</v>
          </cell>
          <cell r="J235" t="str">
            <v>SECRETARÍA DE DESARROLLO SOCIAL Y PARTICIPACIÓN</v>
          </cell>
          <cell r="K235" t="str">
            <v>INCREMENTO</v>
          </cell>
          <cell r="L235">
            <v>0</v>
          </cell>
          <cell r="M235">
            <v>2019</v>
          </cell>
          <cell r="N235">
            <v>42</v>
          </cell>
          <cell r="O235">
            <v>0</v>
          </cell>
          <cell r="P235">
            <v>42</v>
          </cell>
          <cell r="Q235">
            <v>42</v>
          </cell>
          <cell r="R235">
            <v>42</v>
          </cell>
          <cell r="S235">
            <v>5000000000</v>
          </cell>
          <cell r="T235">
            <v>0</v>
          </cell>
          <cell r="AD235">
            <v>5000000000</v>
          </cell>
          <cell r="AL235">
            <v>5000000000</v>
          </cell>
          <cell r="AN235">
            <v>0</v>
          </cell>
          <cell r="AX235">
            <v>0</v>
          </cell>
        </row>
        <row r="236">
          <cell r="A236" t="str">
            <v>MP301020200301</v>
          </cell>
          <cell r="B236">
            <v>233</v>
          </cell>
          <cell r="C236" t="str">
            <v>LT3. POLOS DE DESARROLLO URBANO PARA LA COMPETITIVIDAD Y EQUIDAD</v>
          </cell>
          <cell r="D236" t="str">
            <v xml:space="preserve">LA301. CIUDADES PRODUCTIVAS MOTOR DEL DESARROLLO ECONÓMICO Y SOCIAL </v>
          </cell>
          <cell r="E236" t="str">
            <v>Pg30102. Asociatividad y Desarrollo Empresarial</v>
          </cell>
          <cell r="F236" t="str">
            <v>MR30102003. Establecer un proceso para el mejoramiento de la calidad de vida de las mujeres y el sector LGBTIQ+ en el departamento, durante el cuatrienio</v>
          </cell>
          <cell r="G236" t="str">
            <v>Sp3010202. Apoyo Tecnico y Financiero Integral A Las Comunidades Con Enfoque Diferencial E Incluyente</v>
          </cell>
          <cell r="H236" t="str">
            <v>Sectores LGBTIQ fortalecidos económica y productivamente</v>
          </cell>
          <cell r="I236" t="str">
            <v>MP301020200301. Reactivar 5 iniciativas productivas LGBTIQ, en el periodo de gobierno</v>
          </cell>
          <cell r="J236" t="str">
            <v>SECRETARÍA DE LA MUJER, EQUIDAD DE GÉNERO Y DIVERSIDAD SEXUAL</v>
          </cell>
          <cell r="K236" t="str">
            <v>INCREMENTO</v>
          </cell>
          <cell r="L236">
            <v>0</v>
          </cell>
          <cell r="M236">
            <v>2019</v>
          </cell>
          <cell r="N236">
            <v>5</v>
          </cell>
          <cell r="O236">
            <v>1</v>
          </cell>
          <cell r="P236">
            <v>2</v>
          </cell>
          <cell r="Q236">
            <v>3</v>
          </cell>
          <cell r="R236">
            <v>5</v>
          </cell>
          <cell r="S236">
            <v>544820000</v>
          </cell>
          <cell r="T236">
            <v>350000000</v>
          </cell>
          <cell r="U236">
            <v>350000000</v>
          </cell>
          <cell r="AD236">
            <v>60000000</v>
          </cell>
          <cell r="AE236">
            <v>60000000</v>
          </cell>
          <cell r="AN236">
            <v>64200000</v>
          </cell>
          <cell r="AO236">
            <v>64200000</v>
          </cell>
          <cell r="AX236">
            <v>70620000</v>
          </cell>
          <cell r="AY236">
            <v>70620000</v>
          </cell>
          <cell r="BF236">
            <v>0</v>
          </cell>
        </row>
        <row r="237">
          <cell r="A237" t="str">
            <v>MP301020200302</v>
          </cell>
          <cell r="B237">
            <v>234</v>
          </cell>
          <cell r="C237" t="str">
            <v>LT3. POLOS DE DESARROLLO URBANO PARA LA COMPETITIVIDAD Y EQUIDAD</v>
          </cell>
          <cell r="D237" t="str">
            <v xml:space="preserve">LA301. CIUDADES PRODUCTIVAS MOTOR DEL DESARROLLO ECONÓMICO Y SOCIAL </v>
          </cell>
          <cell r="E237" t="str">
            <v>Pg30102. Asociatividad y Desarrollo Empresarial</v>
          </cell>
          <cell r="F237" t="str">
            <v>MR30102003. Establecer un proceso para el mejoramiento de la calidad de vida de las mujeres y el sector LGBTIQ+ en el departamento, durante el cuatrienio</v>
          </cell>
          <cell r="G237" t="str">
            <v>Sp3010202. Apoyo Tecnico y Financiero Integral A Las Comunidades Con Enfoque Diferencial E Incluyente</v>
          </cell>
          <cell r="H237" t="str">
            <v>Empresas e inversionistas vallecaucanos tanto del sector público como privado, que promueven la empleabilidad y la remuneración con equidad de género.</v>
          </cell>
          <cell r="I237" t="str">
            <v>MP301020200302. Establecer en los 42 municipios del Valle del Cauca, el desarrollo de la empleabilidad y la remuneración con equidad de género en empresas e inversionistas vallecaucanos públicos y del sector privado, en el periodo de gobierno</v>
          </cell>
          <cell r="J237" t="str">
            <v>SECRETARÍA DE LA MUJER, EQUIDAD DE GÉNERO Y DIVERSIDAD SEXUAL</v>
          </cell>
          <cell r="K237" t="str">
            <v>INCREMENTO</v>
          </cell>
          <cell r="L237">
            <v>0</v>
          </cell>
          <cell r="M237">
            <v>2019</v>
          </cell>
          <cell r="N237">
            <v>42</v>
          </cell>
          <cell r="O237">
            <v>10</v>
          </cell>
          <cell r="P237">
            <v>20</v>
          </cell>
          <cell r="Q237">
            <v>30</v>
          </cell>
          <cell r="R237">
            <v>42</v>
          </cell>
          <cell r="S237">
            <v>98705000</v>
          </cell>
          <cell r="T237">
            <v>50000000</v>
          </cell>
          <cell r="U237">
            <v>50000000</v>
          </cell>
          <cell r="AD237">
            <v>15000000</v>
          </cell>
          <cell r="AE237">
            <v>15000000</v>
          </cell>
          <cell r="AN237">
            <v>16050000</v>
          </cell>
          <cell r="AO237">
            <v>16050000</v>
          </cell>
          <cell r="AX237">
            <v>17655000</v>
          </cell>
          <cell r="AY237">
            <v>17655000</v>
          </cell>
          <cell r="BF237">
            <v>0</v>
          </cell>
        </row>
        <row r="238">
          <cell r="A238" t="str">
            <v>MP301020200303</v>
          </cell>
          <cell r="B238">
            <v>235</v>
          </cell>
          <cell r="C238" t="str">
            <v>LT3. POLOS DE DESARROLLO URBANO PARA LA COMPETITIVIDAD Y EQUIDAD</v>
          </cell>
          <cell r="D238" t="str">
            <v xml:space="preserve">LA301. CIUDADES PRODUCTIVAS MOTOR DEL DESARROLLO ECONÓMICO Y SOCIAL </v>
          </cell>
          <cell r="E238" t="str">
            <v>Pg30102. Asociatividad y Desarrollo Empresarial</v>
          </cell>
          <cell r="F238" t="str">
            <v>MR30102003. Establecer un proceso para el mejoramiento de la calidad de vida de las mujeres y el sector LGBTIQ+ en el departamento, durante el cuatrienio</v>
          </cell>
          <cell r="G238" t="str">
            <v>Sp3010202. Apoyo Tecnico y Financiero Integral A Las Comunidades Con Enfoque Diferencial E Incluyente</v>
          </cell>
          <cell r="H238" t="str">
            <v>Día de la Madre Comunitaria, institucionalizado</v>
          </cell>
          <cell r="I238" t="str">
            <v>MP301020200303. Institucionalizar el día de la Madre Comunitaria, durante el período de gobierno</v>
          </cell>
          <cell r="J238" t="str">
            <v>SECRETARÍA DE LA MUJER, EQUIDAD DE GÉNERO Y DIVERSIDAD SEXUAL</v>
          </cell>
          <cell r="K238" t="str">
            <v>INCREMENTO</v>
          </cell>
          <cell r="L238">
            <v>0</v>
          </cell>
          <cell r="M238">
            <v>2019</v>
          </cell>
          <cell r="N238">
            <v>1</v>
          </cell>
          <cell r="O238">
            <v>1</v>
          </cell>
          <cell r="P238">
            <v>1</v>
          </cell>
          <cell r="Q238">
            <v>1</v>
          </cell>
          <cell r="R238">
            <v>1</v>
          </cell>
          <cell r="S238">
            <v>9870500</v>
          </cell>
          <cell r="T238">
            <v>5000000</v>
          </cell>
          <cell r="U238">
            <v>5000000</v>
          </cell>
          <cell r="AD238">
            <v>1500000</v>
          </cell>
          <cell r="AE238">
            <v>1500000</v>
          </cell>
          <cell r="AN238">
            <v>1605000</v>
          </cell>
          <cell r="AO238">
            <v>1605000</v>
          </cell>
          <cell r="AX238">
            <v>1765500</v>
          </cell>
          <cell r="AY238">
            <v>1765500</v>
          </cell>
          <cell r="BF238">
            <v>0</v>
          </cell>
        </row>
        <row r="239">
          <cell r="A239" t="str">
            <v>MP301020200304</v>
          </cell>
          <cell r="B239">
            <v>236</v>
          </cell>
          <cell r="C239" t="str">
            <v>LT3. POLOS DE DESARROLLO URBANO PARA LA COMPETITIVIDAD Y EQUIDAD</v>
          </cell>
          <cell r="D239" t="str">
            <v xml:space="preserve">LA301. CIUDADES PRODUCTIVAS MOTOR DEL DESARROLLO ECONÓMICO Y SOCIAL </v>
          </cell>
          <cell r="E239" t="str">
            <v>Pg30102. Asociatividad y Desarrollo Empresarial</v>
          </cell>
          <cell r="F239" t="str">
            <v>MR30102003. Establecer un proceso para el mejoramiento de la calidad de vida de las mujeres y el sector LGBTIQ+ en el departamento, durante el cuatrienio</v>
          </cell>
          <cell r="G239" t="str">
            <v>Sp3010202. Apoyo Tecnico y Financiero Integral A Las Comunidades Con Enfoque Diferencial E Incluyente</v>
          </cell>
          <cell r="H239" t="str">
            <v>Programa de empoderamiento educativo y financiero para madres comunitarias, implementado.</v>
          </cell>
          <cell r="I239" t="str">
            <v>MP301020200304. Ejecutar en los 42 municipios del departamento un programa de empoderamiento educativo y financiero para madres comunitarias, en el periodo de gobierno</v>
          </cell>
          <cell r="J239" t="str">
            <v>SECRETARÍA DE LA MUJER, EQUIDAD DE GÉNERO Y DIVERSIDAD SEXUAL</v>
          </cell>
          <cell r="K239" t="str">
            <v>INCREMENTO</v>
          </cell>
          <cell r="L239">
            <v>0</v>
          </cell>
          <cell r="M239">
            <v>2019</v>
          </cell>
          <cell r="N239">
            <v>42</v>
          </cell>
          <cell r="O239">
            <v>10</v>
          </cell>
          <cell r="P239">
            <v>20</v>
          </cell>
          <cell r="Q239">
            <v>30</v>
          </cell>
          <cell r="R239">
            <v>42</v>
          </cell>
          <cell r="S239">
            <v>386310000</v>
          </cell>
          <cell r="T239">
            <v>0</v>
          </cell>
          <cell r="AD239">
            <v>30000000</v>
          </cell>
          <cell r="AE239">
            <v>30000000</v>
          </cell>
          <cell r="AN239">
            <v>321000000</v>
          </cell>
          <cell r="AO239">
            <v>321000000</v>
          </cell>
          <cell r="AX239">
            <v>35310000</v>
          </cell>
          <cell r="AY239">
            <v>35310000</v>
          </cell>
          <cell r="BF239">
            <v>0</v>
          </cell>
        </row>
        <row r="240">
          <cell r="A240" t="str">
            <v>MP301020200305</v>
          </cell>
          <cell r="B240">
            <v>237</v>
          </cell>
          <cell r="C240" t="str">
            <v>LT3. POLOS DE DESARROLLO URBANO PARA LA COMPETITIVIDAD Y EQUIDAD</v>
          </cell>
          <cell r="D240" t="str">
            <v xml:space="preserve">LA301. CIUDADES PRODUCTIVAS MOTOR DEL DESARROLLO ECONÓMICO Y SOCIAL </v>
          </cell>
          <cell r="E240" t="str">
            <v>Pg30102. Asociatividad y Desarrollo Empresarial</v>
          </cell>
          <cell r="F240" t="str">
            <v>MR30102003. Establecer un proceso para el mejoramiento de la calidad de vida de las mujeres y el sector LGBTIQ+ en el departamento, durante el cuatrienio</v>
          </cell>
          <cell r="G240" t="str">
            <v>Sp3010202. Apoyo Tecnico y Financiero Integral A Las Comunidades Con Enfoque Diferencial E Incluyente</v>
          </cell>
          <cell r="H240" t="str">
            <v>Ferias empresariales para propiciar la visibilización y el cooperativismo de los emprendimientos, realizadas.</v>
          </cell>
          <cell r="I240" t="str">
            <v xml:space="preserve">MP301020200305. Organizar 6 ferias empresariales para propiciar la visibilización y el cooperativismo de los emprendimientos de las mujeres y sector LGBTIQ vallecaucano, en el periodo de gobierno. </v>
          </cell>
          <cell r="J240" t="str">
            <v>SECRETARÍA DE LA MUJER, EQUIDAD DE GÉNERO Y DIVERSIDAD SEXUAL</v>
          </cell>
          <cell r="K240" t="str">
            <v>INCREMENTO</v>
          </cell>
          <cell r="L240">
            <v>0</v>
          </cell>
          <cell r="M240">
            <v>2019</v>
          </cell>
          <cell r="N240">
            <v>6</v>
          </cell>
          <cell r="O240">
            <v>0</v>
          </cell>
          <cell r="P240">
            <v>2</v>
          </cell>
          <cell r="Q240">
            <v>4</v>
          </cell>
          <cell r="R240">
            <v>6</v>
          </cell>
          <cell r="S240">
            <v>195545500</v>
          </cell>
          <cell r="T240">
            <v>0</v>
          </cell>
          <cell r="U240">
            <v>0</v>
          </cell>
          <cell r="AD240">
            <v>74600000</v>
          </cell>
          <cell r="AE240">
            <v>74600000</v>
          </cell>
          <cell r="AN240">
            <v>54955000</v>
          </cell>
          <cell r="AO240">
            <v>54955000</v>
          </cell>
          <cell r="AX240">
            <v>65990500</v>
          </cell>
          <cell r="AY240">
            <v>65990500</v>
          </cell>
          <cell r="BF240">
            <v>0</v>
          </cell>
        </row>
        <row r="241">
          <cell r="A241" t="str">
            <v>MP301020200306</v>
          </cell>
          <cell r="B241">
            <v>238</v>
          </cell>
          <cell r="C241" t="str">
            <v>LT3. POLOS DE DESARROLLO URBANO PARA LA COMPETITIVIDAD Y EQUIDAD</v>
          </cell>
          <cell r="D241" t="str">
            <v xml:space="preserve">LA301. CIUDADES PRODUCTIVAS MOTOR DEL DESARROLLO ECONÓMICO Y SOCIAL </v>
          </cell>
          <cell r="E241" t="str">
            <v>Pg30102. Asociatividad y Desarrollo Empresarial</v>
          </cell>
          <cell r="F241" t="str">
            <v>MR30102003. Establecer un proceso para el mejoramiento de la calidad de vida de las mujeres y el sector LGBTIQ+ en el departamento, durante el cuatrienio</v>
          </cell>
          <cell r="G241" t="str">
            <v>Sp3010202. Apoyo Tecnico y Financiero Integral A Las Comunidades Con Enfoque Diferencial E Incluyente</v>
          </cell>
          <cell r="H241" t="str">
            <v>Bonos anuales para adecuación de espacios de las madres comunitarias</v>
          </cell>
          <cell r="I241" t="str">
            <v>MP301020200306. Establecer 1 bono para adecuación de espacios de las madres comunitarias, en el periodo de gobierno</v>
          </cell>
          <cell r="J241" t="str">
            <v>SECRETARÍA DE LA MUJER, EQUIDAD DE GÉNERO Y DIVERSIDAD SEXUAL</v>
          </cell>
          <cell r="K241" t="str">
            <v>INCREMENTO</v>
          </cell>
          <cell r="L241">
            <v>0</v>
          </cell>
          <cell r="M241">
            <v>2019</v>
          </cell>
          <cell r="N241">
            <v>1</v>
          </cell>
          <cell r="O241">
            <v>0</v>
          </cell>
          <cell r="P241">
            <v>0</v>
          </cell>
          <cell r="Q241">
            <v>1</v>
          </cell>
          <cell r="R241">
            <v>1</v>
          </cell>
          <cell r="S241">
            <v>552000000</v>
          </cell>
          <cell r="T241">
            <v>0</v>
          </cell>
          <cell r="AD241">
            <v>0</v>
          </cell>
          <cell r="AE241">
            <v>0</v>
          </cell>
          <cell r="AN241">
            <v>500000000</v>
          </cell>
          <cell r="AO241">
            <v>500000000</v>
          </cell>
          <cell r="AX241">
            <v>52000000</v>
          </cell>
          <cell r="AY241">
            <v>52000000</v>
          </cell>
          <cell r="BF241">
            <v>0</v>
          </cell>
        </row>
        <row r="242">
          <cell r="A242" t="str">
            <v>MP301020200307</v>
          </cell>
          <cell r="B242">
            <v>239</v>
          </cell>
          <cell r="C242" t="str">
            <v>LT3. POLOS DE DESARROLLO URBANO PARA LA COMPETITIVIDAD Y EQUIDAD</v>
          </cell>
          <cell r="D242" t="str">
            <v xml:space="preserve">LA301. CIUDADES PRODUCTIVAS MOTOR DEL DESARROLLO ECONÓMICO Y SOCIAL </v>
          </cell>
          <cell r="E242" t="str">
            <v>Pg30102. Asociatividad y Desarrollo Empresarial</v>
          </cell>
          <cell r="F242" t="str">
            <v>MR30102003. Establecer un proceso para el mejoramiento de la calidad de vida de las mujeres y el sector LGBTIQ+ en el departamento, durante el cuatrienio</v>
          </cell>
          <cell r="G242" t="str">
            <v>Sp3010202. Apoyo Tecnico y Financiero Integral A Las Comunidades Con Enfoque Diferencial E Incluyente</v>
          </cell>
          <cell r="H242" t="str">
            <v>Crear un mercado étnico para el impulso y comercialización de productos de las comunidades étnicas del Departamento</v>
          </cell>
          <cell r="I242" t="str">
            <v>MP301020200307. Institucionalizar 1 mercado étnico para el impulso y comercialización de productos de las comunidades étnicas</v>
          </cell>
          <cell r="J242" t="str">
            <v>SECRETARÍA DE ASUNTO ÉTNICOS</v>
          </cell>
          <cell r="K242" t="str">
            <v>INCREMENTO</v>
          </cell>
          <cell r="L242">
            <v>0</v>
          </cell>
          <cell r="M242">
            <v>2019</v>
          </cell>
          <cell r="N242">
            <v>1</v>
          </cell>
          <cell r="O242">
            <v>0</v>
          </cell>
          <cell r="P242">
            <v>1</v>
          </cell>
          <cell r="Q242">
            <v>1</v>
          </cell>
          <cell r="R242">
            <v>1</v>
          </cell>
          <cell r="S242">
            <v>1800000000</v>
          </cell>
          <cell r="T242">
            <v>0</v>
          </cell>
          <cell r="U242">
            <v>0</v>
          </cell>
          <cell r="AD242">
            <v>600000000</v>
          </cell>
          <cell r="AH242">
            <v>600000000</v>
          </cell>
          <cell r="AN242">
            <v>600000000</v>
          </cell>
          <cell r="AR242">
            <v>600000000</v>
          </cell>
          <cell r="AX242">
            <v>600000000</v>
          </cell>
          <cell r="BB242">
            <v>600000000</v>
          </cell>
          <cell r="BF242">
            <v>0</v>
          </cell>
        </row>
        <row r="243">
          <cell r="A243" t="str">
            <v>MP301020300101</v>
          </cell>
          <cell r="B243">
            <v>240</v>
          </cell>
          <cell r="C243" t="str">
            <v>LT3. POLOS DE DESARROLLO URBANO PARA LA COMPETITIVIDAD Y EQUIDAD</v>
          </cell>
          <cell r="D243" t="str">
            <v xml:space="preserve">LA301. CIUDADES PRODUCTIVAS MOTOR DEL DESARROLLO ECONÓMICO Y SOCIAL </v>
          </cell>
          <cell r="E243" t="str">
            <v>Pg30102. Asociatividad y Desarrollo Empresarial</v>
          </cell>
          <cell r="F243" t="str">
            <v>MR30102001. Atender a 40000 unidades económicas en un entorno de recuperación económica durante el periodo de gobierno</v>
          </cell>
          <cell r="G243" t="str">
            <v>Sp3010203. Alianzas con Vision de Región</v>
          </cell>
          <cell r="H243" t="str">
            <v>Cofinanciar proyectos subregionales estratégicos orientados a la recuperación económica</v>
          </cell>
          <cell r="I243" t="str">
            <v>MP301020300101. Cofinanciar 5 proyectos estratégicos subregionales con enfoque diferencial para la reactivación económica, durante el cuatrienio</v>
          </cell>
          <cell r="J243" t="str">
            <v>SECRETARÍA DE DESARROLLO ECONÓMICO Y COMPETITIVIDAD</v>
          </cell>
          <cell r="K243" t="str">
            <v>INCRMENTO</v>
          </cell>
          <cell r="L243">
            <v>4</v>
          </cell>
          <cell r="M243">
            <v>2019</v>
          </cell>
          <cell r="N243">
            <v>5</v>
          </cell>
          <cell r="O243">
            <v>0</v>
          </cell>
          <cell r="P243">
            <v>1</v>
          </cell>
          <cell r="Q243">
            <v>3</v>
          </cell>
          <cell r="R243">
            <v>5</v>
          </cell>
          <cell r="S243">
            <v>368400000</v>
          </cell>
          <cell r="T243">
            <v>0</v>
          </cell>
          <cell r="AD243">
            <v>120000000</v>
          </cell>
          <cell r="AE243">
            <v>120000000</v>
          </cell>
          <cell r="AN243">
            <v>128400000.00000001</v>
          </cell>
          <cell r="AO243">
            <v>128400000.00000001</v>
          </cell>
          <cell r="AV243">
            <v>0</v>
          </cell>
          <cell r="AX243">
            <v>120000000</v>
          </cell>
          <cell r="AY243">
            <v>120000000</v>
          </cell>
        </row>
        <row r="244">
          <cell r="A244" t="str">
            <v>MP301020300102</v>
          </cell>
          <cell r="B244">
            <v>241</v>
          </cell>
          <cell r="C244" t="str">
            <v>LT3. POLOS DE DESARROLLO URBANO PARA LA COMPETITIVIDAD Y EQUIDAD</v>
          </cell>
          <cell r="D244" t="str">
            <v xml:space="preserve">LA301. CIUDADES PRODUCTIVAS MOTOR DEL DESARROLLO ECONÓMICO Y SOCIAL </v>
          </cell>
          <cell r="E244" t="str">
            <v>Pg30102. Asociatividad y Desarrollo Empresarial</v>
          </cell>
          <cell r="F244" t="str">
            <v>MR30102001. Atender a 40000 unidades económicas en un entorno de recuperación económica durante el periodo de gobierno</v>
          </cell>
          <cell r="G244" t="str">
            <v>Sp3010203. Alianzas con Vision de Región</v>
          </cell>
          <cell r="H244" t="str">
            <v>Corredores productivos innovadores que integren micro regiones, para dar continuidad al proceso de Desarrollo Económico Local en el Valle del Cauca</v>
          </cell>
          <cell r="I244" t="str">
            <v>MP301020300102. Cualificar 1 corredor productivo innovador que integre tres micro regiones, para dar continuidad al proceso de Desarrollo Económico Local (DEL) en el Valle del Cauca durante el cuatrienio</v>
          </cell>
          <cell r="J244" t="str">
            <v>SECRETARÍA DE DESARROLLO ECONÓMICO Y COMPETITIVIDAD</v>
          </cell>
          <cell r="K244" t="str">
            <v>INCREMENTO</v>
          </cell>
          <cell r="L244" t="str">
            <v>0,9</v>
          </cell>
          <cell r="M244">
            <v>2019</v>
          </cell>
          <cell r="N244">
            <v>1</v>
          </cell>
          <cell r="O244">
            <v>0</v>
          </cell>
          <cell r="P244">
            <v>0.3</v>
          </cell>
          <cell r="Q244">
            <v>0.6</v>
          </cell>
          <cell r="R244">
            <v>1</v>
          </cell>
          <cell r="S244">
            <v>138150000</v>
          </cell>
          <cell r="T244">
            <v>0</v>
          </cell>
          <cell r="AD244">
            <v>45000000</v>
          </cell>
          <cell r="AE244">
            <v>45000000</v>
          </cell>
          <cell r="AN244">
            <v>48150000</v>
          </cell>
          <cell r="AO244">
            <v>48150000</v>
          </cell>
          <cell r="AV244">
            <v>0</v>
          </cell>
          <cell r="AX244">
            <v>45000000</v>
          </cell>
          <cell r="AY244">
            <v>45000000</v>
          </cell>
        </row>
        <row r="245">
          <cell r="A245" t="str">
            <v>MP301030100101</v>
          </cell>
          <cell r="B245">
            <v>242</v>
          </cell>
          <cell r="C245" t="str">
            <v>LT3. POLOS DE DESARROLLO URBANO PARA LA COMPETITIVIDAD Y EQUIDAD</v>
          </cell>
          <cell r="D245" t="str">
            <v xml:space="preserve">LA301. CIUDADES PRODUCTIVAS MOTOR DEL DESARROLLO ECONÓMICO Y SOCIAL </v>
          </cell>
          <cell r="E245" t="str">
            <v>Pg30103. Valle Internacional</v>
          </cell>
          <cell r="F245" t="str">
            <v>MR30103001. Incrementar en 10% las inversiones y reinversiones nacionales e internacionales para la reactivación económica del departamento del Valle del Cauca durante el periodo de gobierno</v>
          </cell>
          <cell r="G245" t="str">
            <v>Sp3010301. Cooperacion Internacional</v>
          </cell>
          <cell r="H245" t="str">
            <v>Agencia de cooperación Internacional de la Gobernación del Valle del Cauca, creada y operando para la reactivación económica.</v>
          </cell>
          <cell r="I245" t="str">
            <v>MP301030100101. Operar al 100% una agencia de cooperación internacional de la gobernación del Valle del Cauca para la reactivación económica en el cuatrienio</v>
          </cell>
          <cell r="J245" t="str">
            <v>SECRETARÍA DE DESARROLLO ECONÓMICO Y COMPETITIVIDAD</v>
          </cell>
          <cell r="K245" t="str">
            <v>INCREMENTO</v>
          </cell>
          <cell r="L245">
            <v>0</v>
          </cell>
          <cell r="M245">
            <v>2019</v>
          </cell>
          <cell r="N245">
            <v>1</v>
          </cell>
          <cell r="O245">
            <v>0</v>
          </cell>
          <cell r="P245">
            <v>30</v>
          </cell>
          <cell r="Q245">
            <v>60</v>
          </cell>
          <cell r="R245">
            <v>100</v>
          </cell>
          <cell r="S245">
            <v>368400000</v>
          </cell>
          <cell r="T245">
            <v>0</v>
          </cell>
          <cell r="AD245">
            <v>120000000</v>
          </cell>
          <cell r="AE245">
            <v>120000000</v>
          </cell>
          <cell r="AN245">
            <v>128400000.00000001</v>
          </cell>
          <cell r="AO245">
            <v>128400000.00000001</v>
          </cell>
          <cell r="AV245">
            <v>0</v>
          </cell>
          <cell r="AX245">
            <v>120000000</v>
          </cell>
          <cell r="AY245">
            <v>120000000</v>
          </cell>
        </row>
        <row r="246">
          <cell r="A246" t="str">
            <v>MP301030100102</v>
          </cell>
          <cell r="B246">
            <v>243</v>
          </cell>
          <cell r="C246" t="str">
            <v>LT3. POLOS DE DESARROLLO URBANO PARA LA COMPETITIVIDAD Y EQUIDAD</v>
          </cell>
          <cell r="D246" t="str">
            <v xml:space="preserve">LA301. CIUDADES PRODUCTIVAS MOTOR DEL DESARROLLO ECONÓMICO Y SOCIAL </v>
          </cell>
          <cell r="E246" t="str">
            <v>Pg30103. Valle Internacional</v>
          </cell>
          <cell r="F246" t="str">
            <v>MR30103001. Incrementar en 10% las inversiones y reinversiones nacionales e internacionales para la reactivación económica del departamento del Valle del Cauca durante el periodo de gobierno</v>
          </cell>
          <cell r="G246" t="str">
            <v>Sp3010301. Cooperacion Internacional</v>
          </cell>
          <cell r="H246" t="str">
            <v>Asesoría a subregiones en gestión de recursos de cooperación internacional para la reactivación económica</v>
          </cell>
          <cell r="I246" t="str">
            <v>MP301030100102. Asesorar 4 subregiones en gestión de recursos de cooperación internacional para la reactivación económica del departamento durante el período de gobierno</v>
          </cell>
          <cell r="J246" t="str">
            <v>SECRETARÍA DE DESARROLLO ECONÓMICO Y COMPETITIVIDAD</v>
          </cell>
          <cell r="K246" t="str">
            <v>INCREMENTO</v>
          </cell>
          <cell r="L246">
            <v>1</v>
          </cell>
          <cell r="M246">
            <v>2019</v>
          </cell>
          <cell r="N246">
            <v>4</v>
          </cell>
          <cell r="O246">
            <v>1</v>
          </cell>
          <cell r="P246">
            <v>2</v>
          </cell>
          <cell r="Q246">
            <v>3</v>
          </cell>
          <cell r="R246">
            <v>4</v>
          </cell>
          <cell r="S246">
            <v>334900000</v>
          </cell>
          <cell r="T246">
            <v>30000000</v>
          </cell>
          <cell r="U246">
            <v>30000000</v>
          </cell>
          <cell r="AD246">
            <v>100000000</v>
          </cell>
          <cell r="AE246">
            <v>70000000</v>
          </cell>
          <cell r="AL246">
            <v>30000000</v>
          </cell>
          <cell r="AN246">
            <v>104900000</v>
          </cell>
          <cell r="AO246">
            <v>74900000</v>
          </cell>
          <cell r="AV246">
            <v>30000000</v>
          </cell>
          <cell r="AX246">
            <v>100000000</v>
          </cell>
          <cell r="AY246">
            <v>70000000</v>
          </cell>
          <cell r="BF246">
            <v>30000000</v>
          </cell>
        </row>
        <row r="247">
          <cell r="A247" t="str">
            <v>MP301030100103</v>
          </cell>
          <cell r="B247">
            <v>244</v>
          </cell>
          <cell r="C247" t="str">
            <v>LT3. POLOS DE DESARROLLO URBANO PARA LA COMPETITIVIDAD Y EQUIDAD</v>
          </cell>
          <cell r="D247" t="str">
            <v xml:space="preserve">LA301. CIUDADES PRODUCTIVAS MOTOR DEL DESARROLLO ECONÓMICO Y SOCIAL </v>
          </cell>
          <cell r="E247" t="str">
            <v>Pg30103. Valle Internacional</v>
          </cell>
          <cell r="F247" t="str">
            <v>MR30103001. Incrementar en 10% las inversiones y reinversiones nacionales e internacionales para la reactivación económica del departamento del Valle del Cauca durante el periodo de gobierno</v>
          </cell>
          <cell r="G247" t="str">
            <v>Sp3010301. Cooperacion Internacional</v>
          </cell>
          <cell r="H247" t="str">
            <v>Procesos de comercialización asociativos</v>
          </cell>
          <cell r="I247" t="str">
            <v>MP301030100103. Establecer 5 convenios y/o alianzas de cooperación internacional para financiar proyectos de inversión e impulsar la reactivación económica del departamento en el cuatrienio</v>
          </cell>
          <cell r="J247" t="str">
            <v>SECRETARÍA DE DESARROLLO ECONÓMICO Y COMPETITIVIDAD</v>
          </cell>
          <cell r="K247" t="str">
            <v>INCREMENTO</v>
          </cell>
          <cell r="L247">
            <v>4</v>
          </cell>
          <cell r="M247">
            <v>2019</v>
          </cell>
          <cell r="N247">
            <v>5</v>
          </cell>
          <cell r="O247">
            <v>0</v>
          </cell>
          <cell r="P247">
            <v>1</v>
          </cell>
          <cell r="Q247">
            <v>3</v>
          </cell>
          <cell r="R247">
            <v>5</v>
          </cell>
          <cell r="S247">
            <v>138150000</v>
          </cell>
          <cell r="T247">
            <v>0</v>
          </cell>
          <cell r="AD247">
            <v>45000000</v>
          </cell>
          <cell r="AE247">
            <v>45000000</v>
          </cell>
          <cell r="AN247">
            <v>48150000</v>
          </cell>
          <cell r="AO247">
            <v>48150000</v>
          </cell>
          <cell r="AV247">
            <v>0</v>
          </cell>
          <cell r="AX247">
            <v>45000000</v>
          </cell>
          <cell r="AY247">
            <v>45000000</v>
          </cell>
        </row>
        <row r="248">
          <cell r="A248" t="str">
            <v>MP301030200101</v>
          </cell>
          <cell r="B248">
            <v>245</v>
          </cell>
          <cell r="C248" t="str">
            <v>LT3. POLOS DE DESARROLLO URBANO PARA LA COMPETITIVIDAD Y EQUIDAD</v>
          </cell>
          <cell r="D248" t="str">
            <v xml:space="preserve">LA301. CIUDADES PRODUCTIVAS MOTOR DEL DESARROLLO ECONÓMICO Y SOCIAL </v>
          </cell>
          <cell r="E248" t="str">
            <v>Pg30103. Valle Internacional</v>
          </cell>
          <cell r="F248" t="str">
            <v>MR30103001. Incrementar en 10% las inversiones y reinversiones nacionales e internacionales para la reactivación económica del departamento del Valle del Cauca durante el periodo de gobierno</v>
          </cell>
          <cell r="G248" t="str">
            <v>Sp3010302. Valle Exportador, Gestor de Inversiones Con Marca Región</v>
          </cell>
          <cell r="H248" t="str">
            <v>Incremento de inversión y reinversión en el Valle del Cauca por parte de empresas a través de la agencia para la reactivación económica del Departamento.</v>
          </cell>
          <cell r="I248" t="str">
            <v>MP301030200101. Incrementar a 70 empresas que inviertan o reinviertan en el Valle del Cauca, a través de la agencia de promoción de inversión para la reactivación económica del departamento en el cuatrienio</v>
          </cell>
          <cell r="J248" t="str">
            <v>SECRETARÍA DE DESARROLLO ECONÓMICO Y COMPETITIVIDAD</v>
          </cell>
          <cell r="K248" t="str">
            <v>INCREMENTO</v>
          </cell>
          <cell r="L248">
            <v>66</v>
          </cell>
          <cell r="M248">
            <v>2019</v>
          </cell>
          <cell r="N248">
            <v>70</v>
          </cell>
          <cell r="O248">
            <v>0</v>
          </cell>
          <cell r="P248">
            <v>20</v>
          </cell>
          <cell r="Q248">
            <v>45</v>
          </cell>
          <cell r="R248">
            <v>70</v>
          </cell>
          <cell r="S248">
            <v>368400000</v>
          </cell>
          <cell r="T248">
            <v>0</v>
          </cell>
          <cell r="AD248">
            <v>120000000</v>
          </cell>
          <cell r="AE248">
            <v>120000000</v>
          </cell>
          <cell r="AN248">
            <v>128400000.00000001</v>
          </cell>
          <cell r="AO248">
            <v>128400000.00000001</v>
          </cell>
          <cell r="AV248">
            <v>0</v>
          </cell>
          <cell r="AX248">
            <v>120000000</v>
          </cell>
          <cell r="AY248">
            <v>120000000</v>
          </cell>
        </row>
        <row r="249">
          <cell r="A249" t="str">
            <v>MP301030200102</v>
          </cell>
          <cell r="B249">
            <v>246</v>
          </cell>
          <cell r="C249" t="str">
            <v>LT3. POLOS DE DESARROLLO URBANO PARA LA COMPETITIVIDAD Y EQUIDAD</v>
          </cell>
          <cell r="D249" t="str">
            <v xml:space="preserve">LA301. CIUDADES PRODUCTIVAS MOTOR DEL DESARROLLO ECONÓMICO Y SOCIAL </v>
          </cell>
          <cell r="E249" t="str">
            <v>Pg30103. Valle Internacional</v>
          </cell>
          <cell r="F249" t="str">
            <v>MR30103001. Incrementar en 10% las inversiones y reinversiones nacionales e internacionales para la reactivación económica del departamento del Valle del Cauca durante el periodo de gobierno</v>
          </cell>
          <cell r="G249" t="str">
            <v>Sp3010302. Valle Exportador, Gestor de Inversiones Con Marca Región</v>
          </cell>
          <cell r="H249" t="str">
            <v>Mejoramiento de la capacidad exportadora en empresas del Departamento</v>
          </cell>
          <cell r="I249" t="str">
            <v>MP301030200102. Mejorar capacidades a 40 empresas del Valle del Cauca para promover su capacidad exportadora y la reactivación económica del departamento durante el periodo de gobierno</v>
          </cell>
          <cell r="J249" t="str">
            <v>SECRETARÍA DE DESARROLLO ECONÓMICO Y COMPETITIVIDAD</v>
          </cell>
          <cell r="K249" t="str">
            <v>INCREMENTO</v>
          </cell>
          <cell r="L249">
            <v>0</v>
          </cell>
          <cell r="M249">
            <v>2019</v>
          </cell>
          <cell r="N249">
            <v>40</v>
          </cell>
          <cell r="O249">
            <v>0</v>
          </cell>
          <cell r="P249">
            <v>10</v>
          </cell>
          <cell r="Q249">
            <v>25</v>
          </cell>
          <cell r="R249">
            <v>40</v>
          </cell>
          <cell r="S249">
            <v>736800000</v>
          </cell>
          <cell r="T249">
            <v>0</v>
          </cell>
          <cell r="AD249">
            <v>240000000</v>
          </cell>
          <cell r="AE249">
            <v>240000000</v>
          </cell>
          <cell r="AN249">
            <v>256800000.00000003</v>
          </cell>
          <cell r="AO249">
            <v>256800000.00000003</v>
          </cell>
          <cell r="AV249">
            <v>0</v>
          </cell>
          <cell r="AX249">
            <v>240000000</v>
          </cell>
          <cell r="AY249">
            <v>240000000</v>
          </cell>
        </row>
        <row r="250">
          <cell r="A250" t="str">
            <v>MP302010100101</v>
          </cell>
          <cell r="B250">
            <v>247</v>
          </cell>
          <cell r="C250" t="str">
            <v>LT3. POLOS DE DESARROLLO URBANO PARA LA COMPETITIVIDAD Y EQUIDAD</v>
          </cell>
          <cell r="D250" t="str">
            <v>LA302. CIUDADES SOSTENIBLES</v>
          </cell>
          <cell r="E250" t="str">
            <v>Pg30201. Habitat Sostenible</v>
          </cell>
          <cell r="F250" t="str">
            <v>MR30201001. Aumentar en 2000 los beneficiarios por intervención y promoción de hábitat sostenible en zona urbana durante el periodo de gobierno</v>
          </cell>
          <cell r="G250" t="str">
            <v>Sp3020101. Vivienda Sostenible</v>
          </cell>
          <cell r="H250" t="str">
            <v>Proyectos legal, tecnica y financiaramente viables para la construcción de vivienda urbana</v>
          </cell>
          <cell r="I250" t="str">
            <v>MP302010100101. Ejecutar 3 proyectos de preinversión para la construcción de vivienda nueva de interés social e interés prioritario ambientalmente sostenibles en zona urbana en el Departamento del Valle del Cauca durante el periodo de gobierno</v>
          </cell>
          <cell r="J250" t="str">
            <v>SECRETARÍA DE VIVIENDA Y HÁBITAT</v>
          </cell>
          <cell r="K250" t="str">
            <v>INCREMENTO</v>
          </cell>
          <cell r="L250">
            <v>0</v>
          </cell>
          <cell r="M250">
            <v>2019</v>
          </cell>
          <cell r="N250">
            <v>3</v>
          </cell>
          <cell r="O250">
            <v>0</v>
          </cell>
          <cell r="P250">
            <v>1</v>
          </cell>
          <cell r="Q250">
            <v>2</v>
          </cell>
          <cell r="R250">
            <v>3</v>
          </cell>
          <cell r="S250">
            <v>1134342000</v>
          </cell>
          <cell r="T250">
            <v>284342000</v>
          </cell>
          <cell r="AB250">
            <v>284342000</v>
          </cell>
          <cell r="AD250">
            <v>300000000</v>
          </cell>
          <cell r="AL250">
            <v>300000000</v>
          </cell>
          <cell r="AN250">
            <v>550000000</v>
          </cell>
          <cell r="AV250">
            <v>550000000</v>
          </cell>
          <cell r="AX250">
            <v>0</v>
          </cell>
          <cell r="BF250">
            <v>0</v>
          </cell>
        </row>
        <row r="251">
          <cell r="A251" t="str">
            <v>MP302010100102</v>
          </cell>
          <cell r="B251">
            <v>248</v>
          </cell>
          <cell r="C251" t="str">
            <v>LT3. POLOS DE DESARROLLO URBANO PARA LA COMPETITIVIDAD Y EQUIDAD</v>
          </cell>
          <cell r="D251" t="str">
            <v>LA302. CIUDADES SOSTENIBLES</v>
          </cell>
          <cell r="E251" t="str">
            <v>Pg30201. Habitat Sostenible</v>
          </cell>
          <cell r="F251" t="str">
            <v>MR30201001. Aumentar en 2000 los beneficiarios por intervención y promoción de hábitat sostenible en zona urbana durante el periodo de gobierno</v>
          </cell>
          <cell r="G251" t="str">
            <v>Sp3020101. Vivienda Sostenible</v>
          </cell>
          <cell r="H251" t="str">
            <v>Plan de acción para fomentar la construccion de vivienda ambientalmente sostenible en municipios del departamento del valle del caucal</v>
          </cell>
          <cell r="I251" t="str">
            <v>MP302010100102. Implantar 1 plan de acción para fomentar la construcción de vivienda ambientalmente sostenible en municipios del departamento del Valle del Cauca durante el periodo de gobierno.</v>
          </cell>
          <cell r="J251" t="str">
            <v>SECRETARÍA DE VIVIENDA Y HÁBITAT</v>
          </cell>
          <cell r="K251" t="str">
            <v>INCREMENTO</v>
          </cell>
          <cell r="L251">
            <v>0</v>
          </cell>
          <cell r="M251">
            <v>2019</v>
          </cell>
          <cell r="N251">
            <v>1</v>
          </cell>
          <cell r="O251">
            <v>0</v>
          </cell>
          <cell r="P251">
            <v>1</v>
          </cell>
          <cell r="Q251">
            <v>1</v>
          </cell>
          <cell r="S251">
            <v>140000000</v>
          </cell>
          <cell r="T251">
            <v>0</v>
          </cell>
          <cell r="AD251">
            <v>70000000</v>
          </cell>
          <cell r="AE251">
            <v>70000000</v>
          </cell>
          <cell r="AN251">
            <v>70000000</v>
          </cell>
          <cell r="AO251">
            <v>70000000</v>
          </cell>
          <cell r="AX251">
            <v>0</v>
          </cell>
          <cell r="BF251">
            <v>0</v>
          </cell>
        </row>
        <row r="252">
          <cell r="A252" t="str">
            <v>MP302010100103</v>
          </cell>
          <cell r="B252">
            <v>249</v>
          </cell>
          <cell r="C252" t="str">
            <v>LT3. POLOS DE DESARROLLO URBANO PARA LA COMPETITIVIDAD Y EQUIDAD</v>
          </cell>
          <cell r="D252" t="str">
            <v>LA302. CIUDADES SOSTENIBLES</v>
          </cell>
          <cell r="E252" t="str">
            <v>Pg30201. Habitat Sostenible</v>
          </cell>
          <cell r="F252" t="str">
            <v>MR30201001. Aumentar en 2000 los beneficiarios por intervención y promoción de hábitat sostenible en zona urbana durante el periodo de gobierno</v>
          </cell>
          <cell r="G252" t="str">
            <v>Sp3020101. Vivienda Sostenible</v>
          </cell>
          <cell r="H252" t="str">
            <v>proyectos interinstitucionales asistidos técnicamente para la interveción en materia de infraestructura de vivienda y hábitat en municipios priorizados del departamento durante el periodo de gobierno.</v>
          </cell>
          <cell r="I252" t="str">
            <v>MP302010100103. Asistir 20 proyectos interinstitucionales técnicamente para la intervención en materia de infraestructura de vivienda y hábitat en municipios priorizados del departamento durante el periodo de gobierno.</v>
          </cell>
          <cell r="J252" t="str">
            <v>SECRETARÍA DE VIVIENDA Y HÁBITAT</v>
          </cell>
          <cell r="K252" t="str">
            <v>INCREMENTO</v>
          </cell>
          <cell r="L252">
            <v>3</v>
          </cell>
          <cell r="M252">
            <v>2019</v>
          </cell>
          <cell r="N252">
            <v>20</v>
          </cell>
          <cell r="O252">
            <v>0</v>
          </cell>
          <cell r="P252">
            <v>6</v>
          </cell>
          <cell r="Q252">
            <v>14</v>
          </cell>
          <cell r="R252">
            <v>20</v>
          </cell>
          <cell r="S252">
            <v>390000000</v>
          </cell>
          <cell r="T252">
            <v>0</v>
          </cell>
          <cell r="AD252">
            <v>120000000</v>
          </cell>
          <cell r="AE252">
            <v>120000000</v>
          </cell>
          <cell r="AN252">
            <v>120000000</v>
          </cell>
          <cell r="AO252">
            <v>120000000</v>
          </cell>
          <cell r="AX252">
            <v>150000000</v>
          </cell>
          <cell r="AY252">
            <v>150000000</v>
          </cell>
          <cell r="BF252">
            <v>0</v>
          </cell>
        </row>
        <row r="253">
          <cell r="A253" t="str">
            <v>MP302010100104</v>
          </cell>
          <cell r="B253">
            <v>250</v>
          </cell>
          <cell r="C253" t="str">
            <v>LT3. POLOS DE DESARROLLO URBANO PARA LA COMPETITIVIDAD Y EQUIDAD</v>
          </cell>
          <cell r="D253" t="str">
            <v>LA302. CIUDADES SOSTENIBLES</v>
          </cell>
          <cell r="E253" t="str">
            <v>Pg30201. Habitat Sostenible</v>
          </cell>
          <cell r="F253" t="str">
            <v>MR30201001. Aumentar en 2000 los beneficiarios por intervención y promoción de hábitat sostenible en zona urbana durante el periodo de gobierno</v>
          </cell>
          <cell r="G253" t="str">
            <v>Sp3020101. Vivienda Sostenible</v>
          </cell>
          <cell r="H253" t="str">
            <v>Espacio público mejorado integralmente en el Departamento del Valle del Cauca.</v>
          </cell>
          <cell r="I253" t="str">
            <v>MP302010100104. Mejorar 20.000 metros cuadrados de espacio público integral en el Departamento del Valle del Cauca, durante el periodo de gobierno.</v>
          </cell>
          <cell r="J253" t="str">
            <v>SECRETARÍA DE VIVIENDA Y HÁBITAT</v>
          </cell>
          <cell r="K253" t="str">
            <v>INCREMENTO</v>
          </cell>
          <cell r="L253">
            <v>80000</v>
          </cell>
          <cell r="M253">
            <v>2019</v>
          </cell>
          <cell r="N253">
            <v>20000</v>
          </cell>
          <cell r="O253">
            <v>0</v>
          </cell>
          <cell r="P253">
            <v>6000</v>
          </cell>
          <cell r="Q253">
            <v>16000</v>
          </cell>
          <cell r="R253">
            <v>20000</v>
          </cell>
          <cell r="S253">
            <v>10533333333</v>
          </cell>
          <cell r="T253">
            <v>533333333</v>
          </cell>
          <cell r="AB253">
            <v>533333333</v>
          </cell>
          <cell r="AD253">
            <v>2000000000</v>
          </cell>
          <cell r="AL253">
            <v>2000000000</v>
          </cell>
          <cell r="AN253">
            <v>5000000000</v>
          </cell>
          <cell r="AV253">
            <v>5000000000</v>
          </cell>
          <cell r="AX253">
            <v>3000000000</v>
          </cell>
          <cell r="BF253">
            <v>3000000000</v>
          </cell>
        </row>
        <row r="254">
          <cell r="A254" t="str">
            <v>MP302020100101</v>
          </cell>
          <cell r="B254">
            <v>251</v>
          </cell>
          <cell r="C254" t="str">
            <v>LT3. POLOS DE DESARROLLO URBANO PARA LA COMPETITIVIDAD Y EQUIDAD</v>
          </cell>
          <cell r="D254" t="str">
            <v>LA302. CIUDADES SOSTENIBLES</v>
          </cell>
          <cell r="E254" t="str">
            <v>Pg30202. Servicios Públicos Eficientes y Sostenibles</v>
          </cell>
          <cell r="F254" t="str">
            <v>MR30202001. Beneficiar a 1.160.088 personas en cobertura, continuidad y calidad en agua potable y saneamiento básico por medio del Plan Departamental para el manejo empresarial de los servicios de Agua y saneamiento (PDA) durante el periodo de gobierno</v>
          </cell>
          <cell r="G254" t="str">
            <v>Sp3020201. Agua Potable y Saneamiento Basico</v>
          </cell>
          <cell r="H254" t="str">
            <v>Estudios y diseños de obras priorizadas en el PDA</v>
          </cell>
          <cell r="I254" t="str">
            <v>MP302020100101. Elaborar 28 estudios y diseños de obras priorizadas en el PDA de agua potable y saneamiento básico durante el periodo de gobierno</v>
          </cell>
          <cell r="J254" t="str">
            <v>VALLECAUCANA DE AGUAS</v>
          </cell>
          <cell r="K254" t="str">
            <v>INCREMENTO</v>
          </cell>
          <cell r="L254">
            <v>123</v>
          </cell>
          <cell r="M254">
            <v>2019</v>
          </cell>
          <cell r="N254">
            <v>28</v>
          </cell>
          <cell r="O254">
            <v>7</v>
          </cell>
          <cell r="P254">
            <v>14</v>
          </cell>
          <cell r="Q254">
            <v>21</v>
          </cell>
          <cell r="R254">
            <v>28</v>
          </cell>
          <cell r="S254">
            <v>13000000000</v>
          </cell>
          <cell r="T254">
            <v>3000000000</v>
          </cell>
          <cell r="W254">
            <v>3000000000</v>
          </cell>
          <cell r="AD254">
            <v>3000000000</v>
          </cell>
          <cell r="AG254">
            <v>3000000000</v>
          </cell>
          <cell r="AN254">
            <v>3000000000</v>
          </cell>
          <cell r="AQ254">
            <v>3000000000</v>
          </cell>
          <cell r="AX254">
            <v>4000000000</v>
          </cell>
          <cell r="BA254">
            <v>4000000000</v>
          </cell>
          <cell r="BF254">
            <v>0</v>
          </cell>
        </row>
        <row r="255">
          <cell r="A255" t="str">
            <v>MP302020100102</v>
          </cell>
          <cell r="B255">
            <v>252</v>
          </cell>
          <cell r="C255" t="str">
            <v>LT3. POLOS DE DESARROLLO URBANO PARA LA COMPETITIVIDAD Y EQUIDAD</v>
          </cell>
          <cell r="D255" t="str">
            <v>LA302. CIUDADES SOSTENIBLES</v>
          </cell>
          <cell r="E255" t="str">
            <v>Pg30202. Servicios Públicos Eficientes y Sostenibles</v>
          </cell>
          <cell r="F255" t="str">
            <v>MR30202001. Beneficiar a 1.160.088 personas en cobertura, continuidad y calidad en agua potable y saneamiento básico por medio del Plan Departamental para el manejo empresarial de los servicios de Agua y saneamiento (PDA) durante el periodo de gobierno</v>
          </cell>
          <cell r="G255" t="str">
            <v>Sp3020201. Agua Potable y Saneamiento Basico</v>
          </cell>
          <cell r="H255" t="str">
            <v>Obras de agua potable y saneamiento básico en zonas rurales y urbanas del departamento en el marco del PDA</v>
          </cell>
          <cell r="I255" t="str">
            <v>MP302020100102. Construir 24 obras de agua potable y saneamiento básico en zonas rurales y urbanas del departamento en el marco del PDA durante el periodo de gobierno</v>
          </cell>
          <cell r="J255" t="str">
            <v>VALLECAUCANA DE AGUAS</v>
          </cell>
          <cell r="K255" t="str">
            <v>INCREMENTO</v>
          </cell>
          <cell r="L255">
            <v>55</v>
          </cell>
          <cell r="M255">
            <v>2019</v>
          </cell>
          <cell r="N255">
            <v>24</v>
          </cell>
          <cell r="O255">
            <v>6</v>
          </cell>
          <cell r="P255">
            <v>12</v>
          </cell>
          <cell r="Q255">
            <v>18</v>
          </cell>
          <cell r="R255">
            <v>24</v>
          </cell>
          <cell r="S255">
            <v>73643962375</v>
          </cell>
          <cell r="T255">
            <v>15966965714</v>
          </cell>
          <cell r="W255">
            <v>15379173528</v>
          </cell>
          <cell r="AB255">
            <v>587792186</v>
          </cell>
          <cell r="AD255">
            <v>16243944343</v>
          </cell>
          <cell r="AG255">
            <v>16243944343</v>
          </cell>
          <cell r="AN255">
            <v>20070024913</v>
          </cell>
          <cell r="AQ255">
            <v>19501047116</v>
          </cell>
          <cell r="AV255">
            <v>568977797</v>
          </cell>
          <cell r="AX255">
            <v>21363027405</v>
          </cell>
          <cell r="BA255">
            <v>19139862350</v>
          </cell>
          <cell r="BF255">
            <v>2223165055</v>
          </cell>
        </row>
        <row r="256">
          <cell r="A256" t="str">
            <v>MP302020100103</v>
          </cell>
          <cell r="B256">
            <v>253</v>
          </cell>
          <cell r="C256" t="str">
            <v>LT3. POLOS DE DESARROLLO URBANO PARA LA COMPETITIVIDAD Y EQUIDAD</v>
          </cell>
          <cell r="D256" t="str">
            <v>LA302. CIUDADES SOSTENIBLES</v>
          </cell>
          <cell r="E256" t="str">
            <v>Pg30202. Servicios Públicos Eficientes y Sostenibles</v>
          </cell>
          <cell r="F256" t="str">
            <v>MR30202001. Beneficiar a 1.160.088 personas en cobertura, continuidad y calidad en agua potable y saneamiento básico por medio del Plan Departamental para el manejo empresarial de los servicios de Agua y saneamiento (PDA) durante el periodo de gobierno</v>
          </cell>
          <cell r="G256" t="str">
            <v>Sp3020201. Agua Potable y Saneamiento Basico</v>
          </cell>
          <cell r="H256" t="str">
            <v>Asesorías a entes territoriales vinculados al PDA en el aseguramiento de la prestación de los servicios de agua potable y saneamiento básico</v>
          </cell>
          <cell r="I256" t="str">
            <v>MP302020100103. Desarrollar anualmente el 100% de las acciones necesarias para el cumplimiento de los objetos de la política del sector en el marco del Plan Departamental de Manejo Empresarial de los Servicios de Agua y Saneamiento básico PDA del Valle del Cauca</v>
          </cell>
          <cell r="J256" t="str">
            <v>VALLECAUCANA DE AGUAS</v>
          </cell>
          <cell r="K256" t="str">
            <v>MANTENIMIENTO</v>
          </cell>
          <cell r="L256">
            <v>1</v>
          </cell>
          <cell r="M256">
            <v>2019</v>
          </cell>
          <cell r="N256">
            <v>1</v>
          </cell>
          <cell r="O256">
            <v>100</v>
          </cell>
          <cell r="P256">
            <v>100</v>
          </cell>
          <cell r="Q256">
            <v>100</v>
          </cell>
          <cell r="R256">
            <v>100</v>
          </cell>
          <cell r="S256">
            <v>9019158000</v>
          </cell>
          <cell r="T256">
            <v>3000000000</v>
          </cell>
          <cell r="U256">
            <v>3000000000</v>
          </cell>
          <cell r="AD256">
            <v>1854000000</v>
          </cell>
          <cell r="AE256">
            <v>1854000000</v>
          </cell>
          <cell r="AN256">
            <v>1983000000</v>
          </cell>
          <cell r="AO256">
            <v>1983000000</v>
          </cell>
          <cell r="AX256">
            <v>2182158000</v>
          </cell>
          <cell r="AY256">
            <v>2182158000</v>
          </cell>
          <cell r="BF256">
            <v>0</v>
          </cell>
        </row>
        <row r="257">
          <cell r="A257" t="str">
            <v>MP302020100104</v>
          </cell>
          <cell r="B257">
            <v>254</v>
          </cell>
          <cell r="C257" t="str">
            <v>LT3. POLOS DE DESARROLLO URBANO PARA LA COMPETITIVIDAD Y EQUIDAD</v>
          </cell>
          <cell r="D257" t="str">
            <v>LA302. CIUDADES SOSTENIBLES</v>
          </cell>
          <cell r="E257" t="str">
            <v>Pg30202. Servicios Públicos Eficientes y Sostenibles</v>
          </cell>
          <cell r="F257" t="str">
            <v>MR30202001. Beneficiar a 1.160.088 personas en cobertura, continuidad y calidad en agua potable y saneamiento básico por medio del Plan Departamental para el manejo empresarial de los servicios de Agua y saneamiento (PDA) durante el periodo de gobierno</v>
          </cell>
          <cell r="G257" t="str">
            <v>Sp3020201. Agua Potable y Saneamiento Basico</v>
          </cell>
          <cell r="H257" t="str">
            <v>Asesorías a proyectos de agua potable y saneamiento básico en el cumplimiento de los mínimos ambientales, permisos ambientales y PSMV</v>
          </cell>
          <cell r="I257" t="str">
            <v>MP302020100104. Asesorar 52 proyectos de agua potable y saneamiento básico en el cumplimiento de los mínimos ambientales, permisos ambientales y PSMV durante el periodo de gobierno</v>
          </cell>
          <cell r="J257" t="str">
            <v>VALLECAUCANA DE AGUAS</v>
          </cell>
          <cell r="K257" t="str">
            <v>INCREMENTO</v>
          </cell>
          <cell r="L257">
            <v>178</v>
          </cell>
          <cell r="M257">
            <v>2019</v>
          </cell>
          <cell r="N257">
            <v>52</v>
          </cell>
          <cell r="O257">
            <v>13</v>
          </cell>
          <cell r="P257">
            <v>26</v>
          </cell>
          <cell r="Q257">
            <v>39</v>
          </cell>
          <cell r="R257">
            <v>52</v>
          </cell>
          <cell r="S257">
            <v>960000000</v>
          </cell>
          <cell r="T257">
            <v>200000000</v>
          </cell>
          <cell r="W257">
            <v>200000000</v>
          </cell>
          <cell r="AD257">
            <v>250000000</v>
          </cell>
          <cell r="AG257">
            <v>250000000</v>
          </cell>
          <cell r="AN257">
            <v>250000000</v>
          </cell>
          <cell r="AQ257">
            <v>250000000</v>
          </cell>
          <cell r="AX257">
            <v>260000000</v>
          </cell>
          <cell r="BA257">
            <v>260000000</v>
          </cell>
          <cell r="BF257">
            <v>0</v>
          </cell>
        </row>
        <row r="258">
          <cell r="A258" t="str">
            <v>MP302020100105</v>
          </cell>
          <cell r="B258">
            <v>255</v>
          </cell>
          <cell r="C258" t="str">
            <v>LT3. POLOS DE DESARROLLO URBANO PARA LA COMPETITIVIDAD Y EQUIDAD</v>
          </cell>
          <cell r="D258" t="str">
            <v>LA302. CIUDADES SOSTENIBLES</v>
          </cell>
          <cell r="E258" t="str">
            <v>Pg30202. Servicios Públicos Eficientes y Sostenibles</v>
          </cell>
          <cell r="F258" t="str">
            <v>MR30202001. Beneficiar a 1.160.088 personas en cobertura, continuidad y calidad en agua potable y saneamiento básico por medio del Plan Departamental para el manejo empresarial de los servicios de Agua y saneamiento (PDA) durante el periodo de gobierno</v>
          </cell>
          <cell r="G258" t="str">
            <v>Sp3020201. Agua Potable y Saneamiento Basico</v>
          </cell>
          <cell r="H258" t="str">
            <v>Plan ambiental sectorial de agua potable y saneamiento básico en las zonas urbanas y rurales del departamento</v>
          </cell>
          <cell r="I258" t="str">
            <v>MP302020100105. Implementar un plan ambiental sectorial de agua potable y saneamiento básico en las zonas urbanas y rurales del departamento del Valle del Cauca durante el periodo de gobierno</v>
          </cell>
          <cell r="J258" t="str">
            <v>VALLECAUCANA DE AGUAS</v>
          </cell>
          <cell r="K258" t="str">
            <v>MANTENIMIENTO</v>
          </cell>
          <cell r="L258">
            <v>1</v>
          </cell>
          <cell r="M258">
            <v>2019</v>
          </cell>
          <cell r="N258">
            <v>1</v>
          </cell>
          <cell r="O258">
            <v>1</v>
          </cell>
          <cell r="P258">
            <v>1</v>
          </cell>
          <cell r="Q258">
            <v>1</v>
          </cell>
          <cell r="R258">
            <v>1</v>
          </cell>
          <cell r="S258">
            <v>4400000000</v>
          </cell>
          <cell r="T258">
            <v>1000000000</v>
          </cell>
          <cell r="W258">
            <v>1000000000</v>
          </cell>
          <cell r="AD258">
            <v>1000000000</v>
          </cell>
          <cell r="AG258">
            <v>1000000000</v>
          </cell>
          <cell r="AN258">
            <v>1200000000</v>
          </cell>
          <cell r="AQ258">
            <v>1200000000</v>
          </cell>
          <cell r="AX258">
            <v>1200000000</v>
          </cell>
          <cell r="BA258">
            <v>1200000000</v>
          </cell>
          <cell r="BF258">
            <v>0</v>
          </cell>
        </row>
        <row r="259">
          <cell r="A259" t="str">
            <v>MP302020100106</v>
          </cell>
          <cell r="B259">
            <v>256</v>
          </cell>
          <cell r="C259" t="str">
            <v>LT3. POLOS DE DESARROLLO URBANO PARA LA COMPETITIVIDAD Y EQUIDAD</v>
          </cell>
          <cell r="D259" t="str">
            <v>LA302. CIUDADES SOSTENIBLES</v>
          </cell>
          <cell r="E259" t="str">
            <v>Pg30202. Servicios Públicos Eficientes y Sostenibles</v>
          </cell>
          <cell r="F259" t="str">
            <v>MR30202001. Beneficiar a 1.160.088 personas en cobertura, continuidad y calidad en agua potable y saneamiento básico por medio del Plan Departamental para el manejo empresarial de los servicios de Agua y saneamiento (PDA) durante el periodo de gobierno</v>
          </cell>
          <cell r="G259" t="str">
            <v>Sp3020201. Agua Potable y Saneamiento Basico</v>
          </cell>
          <cell r="H259" t="str">
            <v>Mejoramiento de las redes de distribución de agua potable y alcantarillado</v>
          </cell>
          <cell r="I259" t="str">
            <v>MP302020100106. Reponer 9000 metro(s) de redes de acueducto en sistemas operados por ACUAVALLE S.A. E.S.P. en el cuatrienio</v>
          </cell>
          <cell r="J259" t="str">
            <v>ACUAVALLE S.A. E.S.P</v>
          </cell>
          <cell r="K259" t="str">
            <v>INCREMENTO</v>
          </cell>
          <cell r="L259">
            <v>3000</v>
          </cell>
          <cell r="M259">
            <v>2019</v>
          </cell>
          <cell r="N259">
            <v>9000</v>
          </cell>
          <cell r="O259">
            <v>3000</v>
          </cell>
          <cell r="P259">
            <v>5000</v>
          </cell>
          <cell r="Q259">
            <v>7000</v>
          </cell>
          <cell r="R259">
            <v>9000</v>
          </cell>
          <cell r="S259">
            <v>6650000000</v>
          </cell>
          <cell r="T259">
            <v>2000000000</v>
          </cell>
          <cell r="AC259">
            <v>2000000000</v>
          </cell>
          <cell r="AD259">
            <v>1500000000</v>
          </cell>
          <cell r="AM259">
            <v>1500000000</v>
          </cell>
          <cell r="AN259">
            <v>1550000000</v>
          </cell>
          <cell r="AW259">
            <v>1550000000</v>
          </cell>
          <cell r="AX259">
            <v>1600000000</v>
          </cell>
          <cell r="BF259">
            <v>0</v>
          </cell>
          <cell r="BG259">
            <v>1600000000</v>
          </cell>
        </row>
        <row r="260">
          <cell r="A260" t="str">
            <v>MP302020100107</v>
          </cell>
          <cell r="B260">
            <v>257</v>
          </cell>
          <cell r="C260" t="str">
            <v>LT3. POLOS DE DESARROLLO URBANO PARA LA COMPETITIVIDAD Y EQUIDAD</v>
          </cell>
          <cell r="D260" t="str">
            <v>LA302. CIUDADES SOSTENIBLES</v>
          </cell>
          <cell r="E260" t="str">
            <v>Pg30202. Servicios Públicos Eficientes y Sostenibles</v>
          </cell>
          <cell r="F260" t="str">
            <v>MR30202001. Beneficiar a 1.160.088 personas en cobertura, continuidad y calidad en agua potable y saneamiento básico por medio del Plan Departamental para el manejo empresarial de los servicios de Agua y saneamiento (PDA) durante el periodo de gobierno</v>
          </cell>
          <cell r="G260" t="str">
            <v>Sp3020201. Agua Potable y Saneamiento Basico</v>
          </cell>
          <cell r="H260" t="str">
            <v>Mejoramiento de la infraestructura de los sistemas de acueducto</v>
          </cell>
          <cell r="I260" t="str">
            <v>MP302020100107. Elaborar 12 estudios y diseños para la optimización de plantas de tratamiento en los sistemas de acueducto operados por ACUAVALLE S.A. E.S.P. en el cuatrienio</v>
          </cell>
          <cell r="J260" t="str">
            <v>ACUAVALLE S.A. E.S.P</v>
          </cell>
          <cell r="K260" t="str">
            <v>INCREMENTO</v>
          </cell>
          <cell r="L260">
            <v>2</v>
          </cell>
          <cell r="M260">
            <v>2019</v>
          </cell>
          <cell r="N260">
            <v>12</v>
          </cell>
          <cell r="O260">
            <v>3</v>
          </cell>
          <cell r="P260">
            <v>6</v>
          </cell>
          <cell r="Q260">
            <v>9</v>
          </cell>
          <cell r="R260">
            <v>12</v>
          </cell>
          <cell r="S260">
            <v>5000000000</v>
          </cell>
          <cell r="T260">
            <v>1050000000</v>
          </cell>
          <cell r="AC260">
            <v>1050000000</v>
          </cell>
          <cell r="AD260">
            <v>1200000000</v>
          </cell>
          <cell r="AM260">
            <v>1200000000</v>
          </cell>
          <cell r="AN260">
            <v>1250000000</v>
          </cell>
          <cell r="AW260">
            <v>1250000000</v>
          </cell>
          <cell r="AX260">
            <v>1500000000</v>
          </cell>
          <cell r="BF260">
            <v>0</v>
          </cell>
          <cell r="BG260">
            <v>1500000000</v>
          </cell>
        </row>
        <row r="261">
          <cell r="A261" t="str">
            <v>MP302020100108</v>
          </cell>
          <cell r="B261">
            <v>258</v>
          </cell>
          <cell r="C261" t="str">
            <v>LT3. POLOS DE DESARROLLO URBANO PARA LA COMPETITIVIDAD Y EQUIDAD</v>
          </cell>
          <cell r="D261" t="str">
            <v>LA302. CIUDADES SOSTENIBLES</v>
          </cell>
          <cell r="E261" t="str">
            <v>Pg30202. Servicios Públicos Eficientes y Sostenibles</v>
          </cell>
          <cell r="F261" t="str">
            <v>MR30202001. Beneficiar a 1.160.088 personas en cobertura, continuidad y calidad en agua potable y saneamiento básico por medio del Plan Departamental para el manejo empresarial de los servicios de Agua y saneamiento (PDA) durante el periodo de gobierno</v>
          </cell>
          <cell r="G261" t="str">
            <v>Sp3020201. Agua Potable y Saneamiento Basico</v>
          </cell>
          <cell r="H261" t="str">
            <v>Plantas de tratamiento de agua potable en sistemas de acueducto optimizadas</v>
          </cell>
          <cell r="I261" t="str">
            <v>MP302020100108. Optimizar 16 plantas de tratamiento de agua potable en sistemas de acueducto operados por ACUAVALLE S.A. E.S.P. en el cuatrienio</v>
          </cell>
          <cell r="J261" t="str">
            <v>ACUAVALLE S.A. E.S.P</v>
          </cell>
          <cell r="K261" t="str">
            <v>INCREMENTO</v>
          </cell>
          <cell r="L261">
            <v>3</v>
          </cell>
          <cell r="M261">
            <v>2019</v>
          </cell>
          <cell r="N261">
            <v>16</v>
          </cell>
          <cell r="O261">
            <v>4</v>
          </cell>
          <cell r="P261">
            <v>8</v>
          </cell>
          <cell r="Q261">
            <v>12</v>
          </cell>
          <cell r="R261">
            <v>16</v>
          </cell>
          <cell r="S261">
            <v>16743000000</v>
          </cell>
          <cell r="T261">
            <v>4000000000</v>
          </cell>
          <cell r="AC261">
            <v>4000000000</v>
          </cell>
          <cell r="AD261">
            <v>4120000000</v>
          </cell>
          <cell r="AM261">
            <v>4120000000</v>
          </cell>
          <cell r="AN261">
            <v>4243000000</v>
          </cell>
          <cell r="AW261">
            <v>4243000000</v>
          </cell>
          <cell r="AX261">
            <v>4380000000</v>
          </cell>
          <cell r="BF261">
            <v>0</v>
          </cell>
          <cell r="BG261">
            <v>4380000000</v>
          </cell>
        </row>
        <row r="262">
          <cell r="A262" t="str">
            <v>MP302020100109</v>
          </cell>
          <cell r="B262">
            <v>259</v>
          </cell>
          <cell r="C262" t="str">
            <v>LT3. POLOS DE DESARROLLO URBANO PARA LA COMPETITIVIDAD Y EQUIDAD</v>
          </cell>
          <cell r="D262" t="str">
            <v>LA302. CIUDADES SOSTENIBLES</v>
          </cell>
          <cell r="E262" t="str">
            <v>Pg30202. Servicios Públicos Eficientes y Sostenibles</v>
          </cell>
          <cell r="F262" t="str">
            <v>MR30202001. Beneficiar a 1.160.088 personas en cobertura, continuidad y calidad en agua potable y saneamiento básico por medio del Plan Departamental para el manejo empresarial de los servicios de Agua y saneamiento (PDA) durante el periodo de gobierno</v>
          </cell>
          <cell r="G262" t="str">
            <v>Sp3020201. Agua Potable y Saneamiento Basico</v>
          </cell>
          <cell r="H262" t="str">
            <v>Redes de alcantarillado en sistemas operados por ACUAVALLE S.A. E.S.P. repuestas</v>
          </cell>
          <cell r="I262" t="str">
            <v>MP302020100109. Reponer 7000 metros(s) de redes de alcantarillado en sistemas operados por ACUAVALLE S.A. E.S.P. en el cuatrienio</v>
          </cell>
          <cell r="J262" t="str">
            <v>ACUAVALLE S.A. E.S.P</v>
          </cell>
          <cell r="K262" t="str">
            <v>INCREMENTO</v>
          </cell>
          <cell r="L262">
            <v>1800</v>
          </cell>
          <cell r="M262">
            <v>2019</v>
          </cell>
          <cell r="N262">
            <v>7000</v>
          </cell>
          <cell r="O262">
            <v>3000</v>
          </cell>
          <cell r="P262">
            <v>5000</v>
          </cell>
          <cell r="Q262">
            <v>6000</v>
          </cell>
          <cell r="R262">
            <v>7000</v>
          </cell>
          <cell r="S262">
            <v>8285803200</v>
          </cell>
          <cell r="T262">
            <v>3000000000</v>
          </cell>
          <cell r="AC262">
            <v>3000000000</v>
          </cell>
          <cell r="AD262">
            <v>1700000000</v>
          </cell>
          <cell r="AM262">
            <v>1700000000</v>
          </cell>
          <cell r="AN262">
            <v>1761200000</v>
          </cell>
          <cell r="AW262">
            <v>1761200000</v>
          </cell>
          <cell r="AX262">
            <v>1824603200</v>
          </cell>
          <cell r="BF262">
            <v>0</v>
          </cell>
          <cell r="BG262">
            <v>1824603200</v>
          </cell>
        </row>
        <row r="263">
          <cell r="A263" t="str">
            <v>MP302020100110</v>
          </cell>
          <cell r="B263">
            <v>260</v>
          </cell>
          <cell r="C263" t="str">
            <v>LT3. POLOS DE DESARROLLO URBANO PARA LA COMPETITIVIDAD Y EQUIDAD</v>
          </cell>
          <cell r="D263" t="str">
            <v>LA302. CIUDADES SOSTENIBLES</v>
          </cell>
          <cell r="E263" t="str">
            <v>Pg30202. Servicios Públicos Eficientes y Sostenibles</v>
          </cell>
          <cell r="F263" t="str">
            <v>MR30202001. Beneficiar a 1.160.088 personas en cobertura, continuidad y calidad en agua potable y saneamiento básico por medio del Plan Departamental para el manejo empresarial de los servicios de Agua y saneamiento (PDA) durante el periodo de gobierno</v>
          </cell>
          <cell r="G263" t="str">
            <v>Sp3020201. Agua Potable y Saneamiento Basico</v>
          </cell>
          <cell r="H263" t="str">
            <v>Planes de saneamiento y manejo de vertimiento PSMV en sistemas de alcantarillado operados por ACUAVALLE E.S.P</v>
          </cell>
          <cell r="I263" t="str">
            <v xml:space="preserve">MP302020100110. Actualizar 16 planes de saneamientos y manejo de vertimiento PSMV en sistemas de alcantarillado operados por ACUAVALLE E.S.P en cuatrienio </v>
          </cell>
          <cell r="J263" t="str">
            <v>ACUAVALLE S.A. E.S.P</v>
          </cell>
          <cell r="K263" t="str">
            <v xml:space="preserve">INCREMENTO </v>
          </cell>
          <cell r="L263">
            <v>2</v>
          </cell>
          <cell r="M263">
            <v>2019</v>
          </cell>
          <cell r="N263">
            <v>16</v>
          </cell>
          <cell r="O263">
            <v>4</v>
          </cell>
          <cell r="P263">
            <v>8</v>
          </cell>
          <cell r="Q263">
            <v>12</v>
          </cell>
          <cell r="R263">
            <v>16</v>
          </cell>
          <cell r="S263">
            <v>860000000</v>
          </cell>
          <cell r="T263">
            <v>200000000</v>
          </cell>
          <cell r="AC263">
            <v>200000000</v>
          </cell>
          <cell r="AD263">
            <v>210000000</v>
          </cell>
          <cell r="AM263">
            <v>210000000</v>
          </cell>
          <cell r="AN263">
            <v>220000000</v>
          </cell>
          <cell r="AW263">
            <v>220000000</v>
          </cell>
          <cell r="AX263">
            <v>230000000</v>
          </cell>
          <cell r="BF263">
            <v>0</v>
          </cell>
          <cell r="BG263">
            <v>230000000</v>
          </cell>
        </row>
        <row r="264">
          <cell r="A264" t="str">
            <v>MP302020100111</v>
          </cell>
          <cell r="B264">
            <v>261</v>
          </cell>
          <cell r="C264" t="str">
            <v>LT3. POLOS DE DESARROLLO URBANO PARA LA COMPETITIVIDAD Y EQUIDAD</v>
          </cell>
          <cell r="D264" t="str">
            <v>LA302. CIUDADES SOSTENIBLES</v>
          </cell>
          <cell r="E264" t="str">
            <v>Pg30202. Servicios Públicos Eficientes y Sostenibles</v>
          </cell>
          <cell r="F264" t="str">
            <v>MR30202001. Beneficiar a 1.160.088 personas en cobertura, continuidad y calidad en agua potable y saneamiento básico por medio del Plan Departamental para el manejo empresarial de los servicios de Agua y saneamiento (PDA) durante el periodo de gobierno</v>
          </cell>
          <cell r="G264" t="str">
            <v>Sp3020201. Agua Potable y Saneamiento Basico</v>
          </cell>
          <cell r="H264" t="str">
            <v>Acciones para la disminución de la contaminación por aguas residuales.</v>
          </cell>
          <cell r="I264" t="str">
            <v>MP302020100111. Ejecutar 3 proyectos de preinversión para ampliar y/o mejorar la cobertura de servicios públicos en materia de vivienda y hábitat en el Departamento del Valle del Cauca durante el periodo de gobierno</v>
          </cell>
          <cell r="J264" t="str">
            <v>SECRETARÍA DE VIVIENDA Y HÁBITAT</v>
          </cell>
          <cell r="K264" t="str">
            <v>INCREMENTO</v>
          </cell>
          <cell r="L264">
            <v>1</v>
          </cell>
          <cell r="M264">
            <v>2019</v>
          </cell>
          <cell r="N264">
            <v>3</v>
          </cell>
          <cell r="O264">
            <v>0</v>
          </cell>
          <cell r="P264">
            <v>0</v>
          </cell>
          <cell r="Q264">
            <v>2</v>
          </cell>
          <cell r="R264">
            <v>3</v>
          </cell>
          <cell r="S264">
            <v>200000000</v>
          </cell>
          <cell r="T264">
            <v>0</v>
          </cell>
          <cell r="AD264">
            <v>0</v>
          </cell>
          <cell r="AN264">
            <v>100000000</v>
          </cell>
          <cell r="AO264">
            <v>100000000</v>
          </cell>
          <cell r="AX264">
            <v>100000000</v>
          </cell>
          <cell r="AY264">
            <v>100000000</v>
          </cell>
          <cell r="BF264">
            <v>0</v>
          </cell>
        </row>
        <row r="265">
          <cell r="A265" t="str">
            <v>MP302020200201</v>
          </cell>
          <cell r="B265">
            <v>262</v>
          </cell>
          <cell r="C265" t="str">
            <v>LT3. POLOS DE DESARROLLO URBANO PARA LA COMPETITIVIDAD Y EQUIDAD</v>
          </cell>
          <cell r="D265" t="str">
            <v>LA302. CIUDADES SOSTENIBLES</v>
          </cell>
          <cell r="E265" t="str">
            <v>Pg30202. Servicios Públicos Eficientes y Sostenibles</v>
          </cell>
          <cell r="F265" t="str">
            <v xml:space="preserve">MR30202002. Beneficiar a 372626 personas con infraestructura para la gestión integral del manejo de los residuos sólidos y peligrosos desde su origen hasta su disposición final
</v>
          </cell>
          <cell r="G265" t="str">
            <v>Sp3020202. Manejo Integrado de Residuos Solidos</v>
          </cell>
          <cell r="H265" t="str">
            <v>Infraestructura para aprovechamiento y disposición final de residuos solidos, tendientes al mejoramiento de la salud y el cuidado del ambiente.</v>
          </cell>
          <cell r="I265" t="str">
            <v>MP302020200201. Construir un relleno sanitario en la subregión norte del departamento del Valle del Cauca</v>
          </cell>
          <cell r="J265" t="str">
            <v>VALLECAUCANA DE AGUAS</v>
          </cell>
          <cell r="K265" t="str">
            <v>INCREMENTO</v>
          </cell>
          <cell r="L265">
            <v>0</v>
          </cell>
          <cell r="M265">
            <v>2019</v>
          </cell>
          <cell r="N265">
            <v>1</v>
          </cell>
          <cell r="O265">
            <v>0</v>
          </cell>
          <cell r="P265">
            <v>0</v>
          </cell>
          <cell r="Q265">
            <v>0</v>
          </cell>
          <cell r="R265">
            <v>1</v>
          </cell>
          <cell r="S265">
            <v>25000000000</v>
          </cell>
          <cell r="T265">
            <v>0</v>
          </cell>
          <cell r="AD265">
            <v>0</v>
          </cell>
          <cell r="AN265">
            <v>0</v>
          </cell>
          <cell r="AX265">
            <v>25000000000</v>
          </cell>
          <cell r="BB265">
            <v>25000000000</v>
          </cell>
          <cell r="BF265">
            <v>0</v>
          </cell>
        </row>
        <row r="266">
          <cell r="A266" t="str">
            <v>MP302020200202</v>
          </cell>
          <cell r="B266">
            <v>263</v>
          </cell>
          <cell r="C266" t="str">
            <v>LT3. POLOS DE DESARROLLO URBANO PARA LA COMPETITIVIDAD Y EQUIDAD</v>
          </cell>
          <cell r="D266" t="str">
            <v>LA302. CIUDADES SOSTENIBLES</v>
          </cell>
          <cell r="E266" t="str">
            <v>Pg30202. Servicios Públicos Eficientes y Sostenibles</v>
          </cell>
          <cell r="F266" t="str">
            <v xml:space="preserve">MR30202002. Beneficiar a 372626 personas con infraestructura para la gestión integral del manejo de los residuos sólidos y peligrosos desde su origen hasta su disposición final
</v>
          </cell>
          <cell r="G266" t="str">
            <v>Sp3020202. Manejo Integrado de Residuos Solidos</v>
          </cell>
          <cell r="H266" t="str">
            <v xml:space="preserve">Estudios y diseños del relleno sanitario subregión Norte </v>
          </cell>
          <cell r="I266" t="str">
            <v>MP302020200202. Actualizar un estudio para la construcción del relleno sanitario de la subregión norte del departamento del Valle del Cauca</v>
          </cell>
          <cell r="J266" t="str">
            <v>VALLECAUCANA DE AGUAS</v>
          </cell>
          <cell r="K266" t="str">
            <v>INCREMENTO</v>
          </cell>
          <cell r="L266">
            <v>0</v>
          </cell>
          <cell r="M266">
            <v>2019</v>
          </cell>
          <cell r="N266">
            <v>1</v>
          </cell>
          <cell r="O266">
            <v>0</v>
          </cell>
          <cell r="P266">
            <v>0</v>
          </cell>
          <cell r="Q266">
            <v>1</v>
          </cell>
          <cell r="R266">
            <v>1</v>
          </cell>
          <cell r="S266">
            <v>5000000000</v>
          </cell>
          <cell r="T266">
            <v>0</v>
          </cell>
          <cell r="AD266">
            <v>0</v>
          </cell>
          <cell r="AN266">
            <v>5000000000</v>
          </cell>
          <cell r="AV266">
            <v>5000000000</v>
          </cell>
          <cell r="AX266">
            <v>0</v>
          </cell>
          <cell r="BF266">
            <v>0</v>
          </cell>
        </row>
        <row r="267">
          <cell r="A267" t="str">
            <v>MP302020200203</v>
          </cell>
          <cell r="B267">
            <v>264</v>
          </cell>
          <cell r="C267" t="str">
            <v>LT3. POLOS DE DESARROLLO URBANO PARA LA COMPETITIVIDAD Y EQUIDAD</v>
          </cell>
          <cell r="D267" t="str">
            <v>LA302. CIUDADES SOSTENIBLES</v>
          </cell>
          <cell r="E267" t="str">
            <v>Pg30202. Servicios Públicos Eficientes y Sostenibles</v>
          </cell>
          <cell r="F267" t="str">
            <v xml:space="preserve">MR30202002. Beneficiar a 372626 personas con infraestructura para la gestión integral del manejo de los residuos sólidos y peligrosos desde su origen hasta su disposición final
</v>
          </cell>
          <cell r="G267" t="str">
            <v>Sp3020202. Manejo Integrado de Residuos Solidos</v>
          </cell>
          <cell r="H267" t="str">
            <v>Estudio de factibilidad para la implementación de un modelo piloto de aprovechamiento sostenible de residuos de construcción en la subregión Sur del Departamento del Valle del Cauca</v>
          </cell>
          <cell r="I267" t="str">
            <v>MP302020200203. Realizar los estudios de prefactibilidad de un modelo piloto de aprovechamiento sostenible de residuos de Construcción en la subregión Sur del Departamento del Valle del Cauca</v>
          </cell>
          <cell r="J267" t="str">
            <v>SECRETARÍA DE AMBIENTE, AGRICULTURA Y PESCA</v>
          </cell>
          <cell r="K267" t="str">
            <v>INCREMENTO</v>
          </cell>
          <cell r="L267">
            <v>0</v>
          </cell>
          <cell r="M267">
            <v>2019</v>
          </cell>
          <cell r="N267">
            <v>1</v>
          </cell>
          <cell r="O267">
            <v>0</v>
          </cell>
          <cell r="P267">
            <v>0</v>
          </cell>
          <cell r="Q267">
            <v>0</v>
          </cell>
          <cell r="R267">
            <v>1</v>
          </cell>
          <cell r="S267">
            <v>300000000</v>
          </cell>
          <cell r="T267">
            <v>0</v>
          </cell>
          <cell r="AD267">
            <v>0</v>
          </cell>
          <cell r="AN267">
            <v>0</v>
          </cell>
          <cell r="AX267">
            <v>300000000</v>
          </cell>
          <cell r="BF267">
            <v>300000000</v>
          </cell>
        </row>
        <row r="268">
          <cell r="A268" t="str">
            <v>MP303010100101</v>
          </cell>
          <cell r="B268">
            <v>265</v>
          </cell>
          <cell r="C268" t="str">
            <v>LT3. POLOS DE DESARROLLO URBANO PARA LA COMPETITIVIDAD Y EQUIDAD</v>
          </cell>
          <cell r="D268" t="str">
            <v>LA303. CALIDAD DE VIDA Y BIENESTAR SOCIAL PARA TODOS</v>
          </cell>
          <cell r="E268" t="str">
            <v xml:space="preserve">Pg30301. Cerrando Brechas en Educación </v>
          </cell>
          <cell r="F268" t="str">
            <v>MR30301001. Incrementar en 5111 el número de estudiantes matriculados de las Universidades Públicas UCEVA, Universidad del Pacífico, INTEP, Universidad Nacional de Colombia - sede Palmira, Universidad del Valle, para el periodo 2020-2023, incluyendo otras modalidades</v>
          </cell>
          <cell r="G268" t="str">
            <v>Sp3030101. Fortalecimiento de la Articulacion Entre la Educacion Media y la Terciaria</v>
          </cell>
          <cell r="H268" t="str">
            <v>Estudiantes que acceden a educación superior técnica profesional, tecnologica y de pregrado en INTEP</v>
          </cell>
          <cell r="I268" t="str">
            <v>MP303010100101. Aumentar a 6000 la población estudiantil del INTEP en programas Técnicos Profesionales, Tecnológicos y Profesionales Universitarios</v>
          </cell>
          <cell r="J268" t="str">
            <v>INSTITUTO DE EDUCACIÓN TÉCNICO PROFESIONAL DE ROLDANILLO - INTEP</v>
          </cell>
          <cell r="K268" t="str">
            <v>INCREMENTO</v>
          </cell>
          <cell r="L268">
            <v>4.9550000000000001</v>
          </cell>
          <cell r="M268">
            <v>2019</v>
          </cell>
          <cell r="N268">
            <v>6000</v>
          </cell>
          <cell r="O268">
            <v>5250</v>
          </cell>
          <cell r="P268">
            <v>5500</v>
          </cell>
          <cell r="Q268">
            <v>5750</v>
          </cell>
          <cell r="R268">
            <v>6000</v>
          </cell>
          <cell r="S268">
            <v>1954984500</v>
          </cell>
          <cell r="T268">
            <v>450000000</v>
          </cell>
          <cell r="U268">
            <v>450000000</v>
          </cell>
          <cell r="AD268">
            <v>463500000</v>
          </cell>
          <cell r="AE268">
            <v>463500000</v>
          </cell>
          <cell r="AN268">
            <v>495945000</v>
          </cell>
          <cell r="AO268">
            <v>495945000</v>
          </cell>
          <cell r="AX268">
            <v>545539500</v>
          </cell>
          <cell r="AY268">
            <v>545539500</v>
          </cell>
          <cell r="BF268">
            <v>0</v>
          </cell>
        </row>
        <row r="269">
          <cell r="A269" t="str">
            <v>MP303010100102</v>
          </cell>
          <cell r="B269">
            <v>266</v>
          </cell>
          <cell r="C269" t="str">
            <v>LT3. POLOS DE DESARROLLO URBANO PARA LA COMPETITIVIDAD Y EQUIDAD</v>
          </cell>
          <cell r="D269" t="str">
            <v>LA303. CALIDAD DE VIDA Y BIENESTAR SOCIAL PARA TODOS</v>
          </cell>
          <cell r="E269" t="str">
            <v xml:space="preserve">Pg30301. Cerrando Brechas en Educación </v>
          </cell>
          <cell r="F269" t="str">
            <v>MR30301001. Incrementar en 5111 el número de estudiantes matriculados de las Universidades Públicas UCEVA, Universidad del Pacífico, INTEP, Universidad Nacional de Colombia - sede Palmira, Universidad del Valle, para el periodo 2020-2023, incluyendo otras modalidades</v>
          </cell>
          <cell r="G269" t="str">
            <v>Sp3030101. Fortalecimiento de la Articulacion Entre la Educacion Media y la Terciaria</v>
          </cell>
          <cell r="H269" t="str">
            <v>Estudiantes que acceden a educación superior técnica profesional, tecnologia y de pregrado en UCEVA</v>
          </cell>
          <cell r="I269" t="str">
            <v>MP303010100102. Incrementar en 589 el número de estudiantes de pregrado de la Unidad Central del Valle del Cauca - UCEVA, para el periodo 2020- 2023 con enfasis en ampliar cobertura de Educación Superior en el Valle del Cauca</v>
          </cell>
          <cell r="J269" t="str">
            <v>UCEVA - UNIDAD CENTRAL DEL VALLE DEL CAUCA</v>
          </cell>
          <cell r="K269" t="str">
            <v>INCREMENTO</v>
          </cell>
          <cell r="L269">
            <v>3933</v>
          </cell>
          <cell r="M269">
            <v>2019</v>
          </cell>
          <cell r="N269">
            <v>4522</v>
          </cell>
          <cell r="O269">
            <v>4033</v>
          </cell>
          <cell r="P269">
            <v>4133</v>
          </cell>
          <cell r="Q269">
            <v>4233</v>
          </cell>
          <cell r="R269">
            <v>4522</v>
          </cell>
          <cell r="S269">
            <v>11283893557</v>
          </cell>
          <cell r="T269">
            <v>6783893557</v>
          </cell>
          <cell r="V269">
            <v>6783893557</v>
          </cell>
          <cell r="AD269">
            <v>1500000000</v>
          </cell>
          <cell r="AF269">
            <v>1500000000</v>
          </cell>
          <cell r="AN269">
            <v>1500000000</v>
          </cell>
          <cell r="AP269">
            <v>1500000000</v>
          </cell>
          <cell r="AX269">
            <v>1500000000</v>
          </cell>
          <cell r="AZ269">
            <v>1500000000</v>
          </cell>
          <cell r="BF269">
            <v>0</v>
          </cell>
        </row>
        <row r="270">
          <cell r="A270" t="str">
            <v>MP303010100103</v>
          </cell>
          <cell r="B270">
            <v>267</v>
          </cell>
          <cell r="C270" t="str">
            <v>LT3. POLOS DE DESARROLLO URBANO PARA LA COMPETITIVIDAD Y EQUIDAD</v>
          </cell>
          <cell r="D270" t="str">
            <v>LA303. CALIDAD DE VIDA Y BIENESTAR SOCIAL PARA TODOS</v>
          </cell>
          <cell r="E270" t="str">
            <v xml:space="preserve">Pg30301. Cerrando Brechas en Educación </v>
          </cell>
          <cell r="F270" t="str">
            <v>MR30301001. Incrementar en 5111 el número de estudiantes matriculados de las Universidades Públicas UCEVA, Universidad del Pacífico, INTEP, Universidad Nacional de Colombia - sede Palmira, Universidad del Valle, para el periodo 2020-2023, incluyendo otras modalidades</v>
          </cell>
          <cell r="G270" t="str">
            <v>Sp3030101. Fortalecimiento de la Articulacion Entre la Educacion Media y la Terciaria</v>
          </cell>
          <cell r="H270" t="str">
            <v>Desarrollo de infraestructura física</v>
          </cell>
          <cell r="I270" t="str">
            <v>MP303010100103. Incrementar en 5% el desarrollo de infraestructura física de la Unidad Central del Valle del Cauca - UCEVA, para el periodo 2020- 2023 en concordancia con el Plan de Ordenamiento Fisico y así garantizar la prestación del servicio Educativo</v>
          </cell>
          <cell r="J270" t="str">
            <v>UCEVA - UNIDAD CENTRAL DEL VALLE DEL CAUCA</v>
          </cell>
          <cell r="K270" t="str">
            <v>INCREMENTO</v>
          </cell>
          <cell r="L270">
            <v>0.18</v>
          </cell>
          <cell r="M270">
            <v>2019</v>
          </cell>
          <cell r="N270">
            <v>0.23</v>
          </cell>
          <cell r="O270">
            <v>19</v>
          </cell>
          <cell r="P270">
            <v>20</v>
          </cell>
          <cell r="Q270">
            <v>22</v>
          </cell>
          <cell r="R270">
            <v>23</v>
          </cell>
          <cell r="S270">
            <v>11000000000</v>
          </cell>
          <cell r="T270">
            <v>2000000000</v>
          </cell>
          <cell r="V270">
            <v>2000000000</v>
          </cell>
          <cell r="AD270">
            <v>3000000000</v>
          </cell>
          <cell r="AF270">
            <v>3000000000</v>
          </cell>
          <cell r="AN270">
            <v>3000000000</v>
          </cell>
          <cell r="AP270">
            <v>3000000000</v>
          </cell>
          <cell r="AX270">
            <v>3000000000</v>
          </cell>
          <cell r="AZ270">
            <v>3000000000</v>
          </cell>
          <cell r="BF270">
            <v>0</v>
          </cell>
        </row>
        <row r="271">
          <cell r="A271" t="str">
            <v>MP303010100104</v>
          </cell>
          <cell r="B271">
            <v>268</v>
          </cell>
          <cell r="C271" t="str">
            <v>LT3. POLOS DE DESARROLLO URBANO PARA LA COMPETITIVIDAD Y EQUIDAD</v>
          </cell>
          <cell r="D271" t="str">
            <v>LA303. CALIDAD DE VIDA Y BIENESTAR SOCIAL PARA TODOS</v>
          </cell>
          <cell r="E271" t="str">
            <v xml:space="preserve">Pg30301. Cerrando Brechas en Educación </v>
          </cell>
          <cell r="F271" t="str">
            <v>MR30301001. Incrementar en 5111 el número de estudiantes matriculados de las Universidades Públicas UCEVA, Universidad del Pacífico, INTEP, Universidad Nacional de Colombia - sede Palmira, Universidad del Valle, para el periodo 2020-2023, incluyendo otras modalidades</v>
          </cell>
          <cell r="G271" t="str">
            <v>Sp3030101. Fortalecimiento de la Articulacion Entre la Educacion Media y la Terciaria</v>
          </cell>
          <cell r="H271" t="str">
            <v>Mayor cobertura de estudiantes de instituciones educativas oficiales con educación técnica, tecnológica y superior.</v>
          </cell>
          <cell r="I271" t="str">
            <v>MP303010100104. Incrementar en 450 el número de estudiantes matriculados de la Universidad del Pacífico, para el periodo 2020-2023, incluyendo otras modalidades</v>
          </cell>
          <cell r="J271" t="str">
            <v>UNIPACIFICO - UNIVERSIDAD DEL PACÍFICO</v>
          </cell>
          <cell r="K271" t="str">
            <v>INCREMENTO</v>
          </cell>
          <cell r="L271">
            <v>3000</v>
          </cell>
          <cell r="M271">
            <v>2019</v>
          </cell>
          <cell r="N271">
            <v>3450</v>
          </cell>
          <cell r="O271">
            <v>3000</v>
          </cell>
          <cell r="P271">
            <v>3100</v>
          </cell>
          <cell r="Q271">
            <v>3300</v>
          </cell>
          <cell r="R271">
            <v>3450</v>
          </cell>
          <cell r="S271">
            <v>17685092126</v>
          </cell>
          <cell r="T271">
            <v>5945333526</v>
          </cell>
          <cell r="V271">
            <v>5945333526</v>
          </cell>
          <cell r="AD271">
            <v>3500000000</v>
          </cell>
          <cell r="AF271">
            <v>3500000000</v>
          </cell>
          <cell r="AN271">
            <v>3739758600</v>
          </cell>
          <cell r="AP271">
            <v>3739758600</v>
          </cell>
          <cell r="AX271">
            <v>4500000000</v>
          </cell>
          <cell r="AZ271">
            <v>4500000000</v>
          </cell>
          <cell r="BF271">
            <v>0</v>
          </cell>
        </row>
        <row r="272">
          <cell r="A272" t="str">
            <v>MP303010100105</v>
          </cell>
          <cell r="B272">
            <v>269</v>
          </cell>
          <cell r="C272" t="str">
            <v>LT3. POLOS DE DESARROLLO URBANO PARA LA COMPETITIVIDAD Y EQUIDAD</v>
          </cell>
          <cell r="D272" t="str">
            <v>LA303. CALIDAD DE VIDA Y BIENESTAR SOCIAL PARA TODOS</v>
          </cell>
          <cell r="E272" t="str">
            <v xml:space="preserve">Pg30301. Cerrando Brechas en Educación </v>
          </cell>
          <cell r="F272" t="str">
            <v>MR30301001. Incrementar en 5111 el número de estudiantes matriculados de las Universidades Públicas UCEVA, Universidad del Pacífico, INTEP, Universidad Nacional de Colombia - sede Palmira, Universidad del Valle, para el periodo 2020-2023, incluyendo otras modalidades</v>
          </cell>
          <cell r="G272" t="str">
            <v>Sp3030101. Fortalecimiento de la Articulacion Entre la Educacion Media y la Terciaria</v>
          </cell>
          <cell r="H272" t="str">
            <v>Aumento del desarrollo de  infraestructura fisica del campus de la Universidad del Pacífico</v>
          </cell>
          <cell r="I272" t="str">
            <v>MP303010100105. Incrementar en 15% el desarrollo de infraestructura fisica del campus de la Universidad del Pacífico, para el periodo 2020-2023 de acuerdo a su Plan Maestro de Infraestructura</v>
          </cell>
          <cell r="J272" t="str">
            <v>UNIPACIFICO - UNIVERSIDAD DEL PACÍFICO</v>
          </cell>
          <cell r="K272" t="str">
            <v>INCREMENTO</v>
          </cell>
          <cell r="L272">
            <v>0.2</v>
          </cell>
          <cell r="M272">
            <v>2019</v>
          </cell>
          <cell r="N272">
            <v>0.35</v>
          </cell>
          <cell r="O272">
            <v>23</v>
          </cell>
          <cell r="P272">
            <v>25</v>
          </cell>
          <cell r="Q272">
            <v>30</v>
          </cell>
          <cell r="R272">
            <v>35</v>
          </cell>
          <cell r="S272">
            <v>23266160000</v>
          </cell>
          <cell r="T272">
            <v>5266160000</v>
          </cell>
          <cell r="V272">
            <v>3266160000</v>
          </cell>
          <cell r="AB272">
            <v>2000000000</v>
          </cell>
          <cell r="AD272">
            <v>6000000000</v>
          </cell>
          <cell r="AF272">
            <v>3500000000</v>
          </cell>
          <cell r="AL272">
            <v>2500000000</v>
          </cell>
          <cell r="AN272">
            <v>6000000000</v>
          </cell>
          <cell r="AP272">
            <v>3500000000</v>
          </cell>
          <cell r="AV272">
            <v>2500000000</v>
          </cell>
          <cell r="AX272">
            <v>6000000000</v>
          </cell>
          <cell r="AZ272">
            <v>3500000000</v>
          </cell>
          <cell r="BB272">
            <v>2500000000</v>
          </cell>
          <cell r="BF272">
            <v>0</v>
          </cell>
        </row>
        <row r="273">
          <cell r="A273" t="str">
            <v>MP303010100106</v>
          </cell>
          <cell r="B273">
            <v>270</v>
          </cell>
          <cell r="C273" t="str">
            <v>LT3. POLOS DE DESARROLLO URBANO PARA LA COMPETITIVIDAD Y EQUIDAD</v>
          </cell>
          <cell r="D273" t="str">
            <v>LA303. CALIDAD DE VIDA Y BIENESTAR SOCIAL PARA TODOS</v>
          </cell>
          <cell r="E273" t="str">
            <v xml:space="preserve">Pg30301. Cerrando Brechas en Educación </v>
          </cell>
          <cell r="F273" t="str">
            <v>MR30301001. Incrementar en 5111 el número de estudiantes matriculados de las Universidades Públicas UCEVA, Universidad del Pacífico, INTEP, Universidad Nacional de Colombia - sede Palmira, Universidad del Valle, para el periodo 2020-2023, incluyendo otras modalidades</v>
          </cell>
          <cell r="G273" t="str">
            <v>Sp3030101. Fortalecimiento de la Articulacion Entre la Educacion Media y la Terciaria</v>
          </cell>
          <cell r="H273" t="str">
            <v>Incremento del numero de estudiantes de la Universidad del Valle</v>
          </cell>
          <cell r="I273" t="str">
            <v>MP303010100106. Incrementar en 3.182 el número de estudiantes de pregrado de la Universidad del Valle, para el periodo 2020-2023, con énfasis en ampliar cobertura para las sedes que se encuentran en las distintas subregiones del Valle del Cauca.</v>
          </cell>
          <cell r="J273" t="str">
            <v>UNIVERSIDAD DEL VALLE</v>
          </cell>
          <cell r="K273" t="str">
            <v>INCREMENTO</v>
          </cell>
          <cell r="L273">
            <v>25960</v>
          </cell>
          <cell r="M273">
            <v>2019</v>
          </cell>
          <cell r="N273">
            <v>29.141999999999999</v>
          </cell>
          <cell r="O273">
            <v>25960</v>
          </cell>
          <cell r="P273">
            <v>26615</v>
          </cell>
          <cell r="Q273">
            <v>27599</v>
          </cell>
          <cell r="R273">
            <v>29142</v>
          </cell>
          <cell r="S273">
            <v>255747990332.44724</v>
          </cell>
          <cell r="T273">
            <v>74859870131.618805</v>
          </cell>
          <cell r="U273">
            <v>11031185172</v>
          </cell>
          <cell r="V273">
            <v>63828684959.618797</v>
          </cell>
          <cell r="AD273">
            <v>55663588909.699745</v>
          </cell>
          <cell r="AE273">
            <v>5871000000</v>
          </cell>
          <cell r="AF273">
            <v>49792588909.699745</v>
          </cell>
          <cell r="AN273">
            <v>62342623867.184731</v>
          </cell>
          <cell r="AO273">
            <v>10053723012</v>
          </cell>
          <cell r="AP273">
            <v>52288900855.184731</v>
          </cell>
          <cell r="AX273">
            <v>62881907423.943962</v>
          </cell>
          <cell r="AY273">
            <v>7971879026</v>
          </cell>
          <cell r="AZ273">
            <v>54910028397.943962</v>
          </cell>
          <cell r="BF273">
            <v>0</v>
          </cell>
        </row>
        <row r="274">
          <cell r="A274" t="str">
            <v>MP303010100107</v>
          </cell>
          <cell r="B274">
            <v>271</v>
          </cell>
          <cell r="C274" t="str">
            <v>LT3. POLOS DE DESARROLLO URBANO PARA LA COMPETITIVIDAD Y EQUIDAD</v>
          </cell>
          <cell r="D274" t="str">
            <v>LA303. CALIDAD DE VIDA Y BIENESTAR SOCIAL PARA TODOS</v>
          </cell>
          <cell r="E274" t="str">
            <v xml:space="preserve">Pg30301. Cerrando Brechas en Educación </v>
          </cell>
          <cell r="F274" t="str">
            <v>MR30301001. Incrementar en 5111 el número de estudiantes matriculados de las Universidades Públicas UCEVA, Universidad del Pacífico, INTEP, Universidad Nacional de Colombia - sede Palmira, Universidad del Valle, para el periodo 2020-2023, incluyendo otras modalidades</v>
          </cell>
          <cell r="G274" t="str">
            <v>Sp3030101. Fortalecimiento de la Articulacion Entre la Educacion Media y la Terciaria</v>
          </cell>
          <cell r="H274" t="str">
            <v>Incremento del número de estudiantes de pregrado de la Universidad Nacional de Colombia, sede Palmira</v>
          </cell>
          <cell r="I274" t="str">
            <v>MP303010100107. Incrementar en 200 el número de estudiantes de pregrado de la Universidad Nacional de Colombia sede Palmira, para el periodo 2020-2023, con énfasis en ampliar cobertura en la sede que se encuentran en la subregión centro del Valle del Cauca.</v>
          </cell>
          <cell r="J274" t="str">
            <v>UNIVERSIDAD NACIONAL DE COLOMBIA</v>
          </cell>
          <cell r="K274" t="str">
            <v>INCREMENTO</v>
          </cell>
          <cell r="L274">
            <v>2500</v>
          </cell>
          <cell r="M274">
            <v>2019</v>
          </cell>
          <cell r="N274">
            <v>2700</v>
          </cell>
          <cell r="O274">
            <v>2500</v>
          </cell>
          <cell r="P274">
            <v>2550</v>
          </cell>
          <cell r="Q274">
            <v>2625</v>
          </cell>
          <cell r="R274">
            <v>2700</v>
          </cell>
          <cell r="S274">
            <v>8667789061</v>
          </cell>
          <cell r="T274">
            <v>2746038053</v>
          </cell>
          <cell r="V274">
            <v>2746038053</v>
          </cell>
          <cell r="AD274">
            <v>1966254939</v>
          </cell>
          <cell r="AF274">
            <v>1966254939</v>
          </cell>
          <cell r="AN274">
            <v>1904938936</v>
          </cell>
          <cell r="AP274">
            <v>1904938936</v>
          </cell>
          <cell r="AX274">
            <v>2050557133</v>
          </cell>
          <cell r="AZ274">
            <v>2050557133</v>
          </cell>
          <cell r="BF274">
            <v>0</v>
          </cell>
        </row>
        <row r="275">
          <cell r="A275" t="str">
            <v>MP303010100108</v>
          </cell>
          <cell r="B275">
            <v>272</v>
          </cell>
          <cell r="C275" t="str">
            <v>LT3. POLOS DE DESARROLLO URBANO PARA LA COMPETITIVIDAD Y EQUIDAD</v>
          </cell>
          <cell r="D275" t="str">
            <v>LA303. CALIDAD DE VIDA Y BIENESTAR SOCIAL PARA TODOS</v>
          </cell>
          <cell r="E275" t="str">
            <v xml:space="preserve">Pg30301. Cerrando Brechas en Educación </v>
          </cell>
          <cell r="F275" t="str">
            <v>MR30301001. Incrementar en 5111 el número de estudiantes matriculados de las Universidades Públicas UCEVA, Universidad del Pacífico, INTEP, Universidad Nacional de Colombia - sede Palmira, Universidad del Valle, para el periodo 2020-2023, incluyendo otras modalidades</v>
          </cell>
          <cell r="G275" t="str">
            <v>Sp3030101. Fortalecimiento de la Articulacion Entre la Educacion Media y la Terciaria</v>
          </cell>
          <cell r="H275" t="str">
            <v>Incremento del número de estudiantes de posgrado de la Universidad Nacional de Colombia, sede Palmira</v>
          </cell>
          <cell r="I275" t="str">
            <v>MP303010100108. Incrementar en 40 el Número de estudiantes de posgrado de la Universidad Nacional de Colombia sede Palmira, para el periodo 2020-2023, con énfasis en ampliar cobertura en la sede que se encuentran en la subregión centro del Valle del Cauca.</v>
          </cell>
          <cell r="J275" t="str">
            <v>UNIVERSIDAD NACIONAL DE COLOMBIA</v>
          </cell>
          <cell r="K275" t="str">
            <v>INCREMENTO</v>
          </cell>
          <cell r="L275">
            <v>500</v>
          </cell>
          <cell r="M275">
            <v>2019</v>
          </cell>
          <cell r="N275">
            <v>540</v>
          </cell>
          <cell r="O275">
            <v>500</v>
          </cell>
          <cell r="P275">
            <v>510</v>
          </cell>
          <cell r="Q275">
            <v>520</v>
          </cell>
          <cell r="R275">
            <v>540</v>
          </cell>
          <cell r="S275">
            <v>3600000000</v>
          </cell>
          <cell r="T275">
            <v>800000000</v>
          </cell>
          <cell r="V275">
            <v>800000000</v>
          </cell>
          <cell r="AD275">
            <v>800000000</v>
          </cell>
          <cell r="AF275">
            <v>800000000</v>
          </cell>
          <cell r="AN275">
            <v>1000000000</v>
          </cell>
          <cell r="AP275">
            <v>1000000000</v>
          </cell>
          <cell r="AX275">
            <v>1000000000</v>
          </cell>
          <cell r="AZ275">
            <v>1000000000</v>
          </cell>
          <cell r="BF275">
            <v>0</v>
          </cell>
        </row>
        <row r="276">
          <cell r="A276" t="str">
            <v>MP303010100201</v>
          </cell>
          <cell r="B276">
            <v>273</v>
          </cell>
          <cell r="C276" t="str">
            <v>LT3. POLOS DE DESARROLLO URBANO PARA LA COMPETITIVIDAD Y EQUIDAD</v>
          </cell>
          <cell r="D276" t="str">
            <v>LA303. CALIDAD DE VIDA Y BIENESTAR SOCIAL PARA TODOS</v>
          </cell>
          <cell r="E276" t="str">
            <v xml:space="preserve">Pg30301. Cerrando Brechas en Educación </v>
          </cell>
          <cell r="F276"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76" t="str">
            <v>Sp3030101. Fortalecimiento de la Articulacion Entre la Educacion Media y la Terciaria</v>
          </cell>
          <cell r="H276" t="str">
            <v>Mayor porcentaje de estudiantes que mejoran su resultado en los niveles de SaberPro.</v>
          </cell>
          <cell r="I276" t="str">
            <v>MP303010100201. Incrementar en 120 el número estudiantes que mejoran un nivel de resultados en las pruebas SABERPRO de la Universidad del Pacífico, para el periodo 2020-2023.</v>
          </cell>
          <cell r="J276" t="str">
            <v>UNIPACIFICO - UNIVERSIDAD DEL PACÍFICO</v>
          </cell>
          <cell r="K276" t="str">
            <v>INCREMENTO</v>
          </cell>
          <cell r="L276">
            <v>0</v>
          </cell>
          <cell r="M276">
            <v>2019</v>
          </cell>
          <cell r="N276">
            <v>120</v>
          </cell>
          <cell r="O276">
            <v>20</v>
          </cell>
          <cell r="P276">
            <v>40</v>
          </cell>
          <cell r="Q276">
            <v>75</v>
          </cell>
          <cell r="R276">
            <v>120</v>
          </cell>
          <cell r="S276">
            <v>12972958530</v>
          </cell>
          <cell r="T276">
            <v>2967680000</v>
          </cell>
          <cell r="V276">
            <v>2967680000</v>
          </cell>
          <cell r="AD276">
            <v>3224532000</v>
          </cell>
          <cell r="AF276">
            <v>3224532000</v>
          </cell>
          <cell r="AN276">
            <v>3500000000</v>
          </cell>
          <cell r="AP276">
            <v>3500000000</v>
          </cell>
          <cell r="AX276">
            <v>3280746530</v>
          </cell>
          <cell r="AZ276">
            <v>3280746530</v>
          </cell>
          <cell r="BF276">
            <v>0</v>
          </cell>
        </row>
        <row r="277">
          <cell r="A277" t="str">
            <v>MP303010100202</v>
          </cell>
          <cell r="B277">
            <v>274</v>
          </cell>
          <cell r="C277" t="str">
            <v>LT3. POLOS DE DESARROLLO URBANO PARA LA COMPETITIVIDAD Y EQUIDAD</v>
          </cell>
          <cell r="D277" t="str">
            <v>LA303. CALIDAD DE VIDA Y BIENESTAR SOCIAL PARA TODOS</v>
          </cell>
          <cell r="E277" t="str">
            <v xml:space="preserve">Pg30301. Cerrando Brechas en Educación </v>
          </cell>
          <cell r="F277"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77" t="str">
            <v>Sp3030101. Fortalecimiento de la Articulacion Entre la Educacion Media y la Terciaria</v>
          </cell>
          <cell r="H277" t="str">
            <v>Incremento en los resultados de las pruebas SABERPRO</v>
          </cell>
          <cell r="I277" t="str">
            <v xml:space="preserve">MP303010100202. Incrementar en 1% el puntaje de los resultados en las pruebas SABERPRO de los estudiantes de la Unidad Central del Valle del Cauca - UCEVA, para el periodo 2020-2023 </v>
          </cell>
          <cell r="J277" t="str">
            <v>UCEVA - UNIDAD CENTRAL DEL VALLE DEL CAUCA</v>
          </cell>
          <cell r="K277" t="str">
            <v>INCREMENTO</v>
          </cell>
          <cell r="L277">
            <v>0</v>
          </cell>
          <cell r="M277">
            <v>2019</v>
          </cell>
          <cell r="N277">
            <v>0.01</v>
          </cell>
          <cell r="O277">
            <v>1</v>
          </cell>
          <cell r="P277">
            <v>1</v>
          </cell>
          <cell r="Q277">
            <v>1</v>
          </cell>
          <cell r="R277">
            <v>1</v>
          </cell>
          <cell r="S277">
            <v>2390722964.4099998</v>
          </cell>
          <cell r="T277">
            <v>997725927.60000002</v>
          </cell>
          <cell r="V277">
            <v>997725927.60000002</v>
          </cell>
          <cell r="AD277">
            <v>223412224</v>
          </cell>
          <cell r="AF277">
            <v>223412224</v>
          </cell>
          <cell r="AN277">
            <v>460382835.81</v>
          </cell>
          <cell r="AP277">
            <v>460382835.81</v>
          </cell>
          <cell r="AX277">
            <v>709201977</v>
          </cell>
          <cell r="AZ277">
            <v>709201977</v>
          </cell>
          <cell r="BF277">
            <v>0</v>
          </cell>
        </row>
        <row r="278">
          <cell r="A278" t="str">
            <v>MP303010100203</v>
          </cell>
          <cell r="B278">
            <v>275</v>
          </cell>
          <cell r="C278" t="str">
            <v>LT3. POLOS DE DESARROLLO URBANO PARA LA COMPETITIVIDAD Y EQUIDAD</v>
          </cell>
          <cell r="D278" t="str">
            <v>LA303. CALIDAD DE VIDA Y BIENESTAR SOCIAL PARA TODOS</v>
          </cell>
          <cell r="E278" t="str">
            <v xml:space="preserve">Pg30301. Cerrando Brechas en Educación </v>
          </cell>
          <cell r="F278"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78" t="str">
            <v>Sp3030101. Fortalecimiento de la Articulacion Entre la Educacion Media y la Terciaria</v>
          </cell>
          <cell r="H278" t="str">
            <v>Estudiantes de instituciones educativas oficiales beneficiados con un programa de nivelación académica y orientación vocacional para el acceso a la educación superior.</v>
          </cell>
          <cell r="I278" t="str">
            <v>MP303010100203. Aumentar en 450 el número de estudiantes de las instituciones educativas oficiales beneficiados con un programa de nivelación académica y orientación vocacional, para el acceso a la educación superior, durante el periodo de gobierno.</v>
          </cell>
          <cell r="J278" t="str">
            <v>SECRETARÍA DE EDUCACIÓN</v>
          </cell>
          <cell r="K278" t="str">
            <v>INCREMENTO</v>
          </cell>
          <cell r="L278">
            <v>245</v>
          </cell>
          <cell r="M278">
            <v>2019</v>
          </cell>
          <cell r="N278">
            <v>450</v>
          </cell>
          <cell r="O278">
            <v>0</v>
          </cell>
          <cell r="P278">
            <v>150</v>
          </cell>
          <cell r="Q278">
            <v>300</v>
          </cell>
          <cell r="R278">
            <v>450</v>
          </cell>
          <cell r="S278">
            <v>2400000000</v>
          </cell>
          <cell r="T278">
            <v>0</v>
          </cell>
          <cell r="U278">
            <v>0</v>
          </cell>
          <cell r="V278">
            <v>0</v>
          </cell>
          <cell r="X278">
            <v>0</v>
          </cell>
          <cell r="AB278">
            <v>0</v>
          </cell>
          <cell r="AD278">
            <v>750000000</v>
          </cell>
          <cell r="AE278">
            <v>155253727</v>
          </cell>
          <cell r="AF278">
            <v>0</v>
          </cell>
          <cell r="AG278">
            <v>0</v>
          </cell>
          <cell r="AH278">
            <v>0</v>
          </cell>
          <cell r="AL278">
            <v>594746273</v>
          </cell>
          <cell r="AN278">
            <v>800000000</v>
          </cell>
          <cell r="AO278">
            <v>166121488</v>
          </cell>
          <cell r="AP278">
            <v>0</v>
          </cell>
          <cell r="AQ278">
            <v>0</v>
          </cell>
          <cell r="AR278">
            <v>0</v>
          </cell>
          <cell r="AV278">
            <v>633878512</v>
          </cell>
          <cell r="AX278">
            <v>850000000</v>
          </cell>
          <cell r="AY278">
            <v>182733637</v>
          </cell>
          <cell r="BA278">
            <v>0</v>
          </cell>
          <cell r="BB278">
            <v>0</v>
          </cell>
          <cell r="BF278">
            <v>667266363</v>
          </cell>
        </row>
        <row r="279">
          <cell r="A279" t="str">
            <v>MP303010100204</v>
          </cell>
          <cell r="B279">
            <v>276</v>
          </cell>
          <cell r="C279" t="str">
            <v>LT3. POLOS DE DESARROLLO URBANO PARA LA COMPETITIVIDAD Y EQUIDAD</v>
          </cell>
          <cell r="D279" t="str">
            <v>LA303. CALIDAD DE VIDA Y BIENESTAR SOCIAL PARA TODOS</v>
          </cell>
          <cell r="E279" t="str">
            <v xml:space="preserve">Pg30301. Cerrando Brechas en Educación </v>
          </cell>
          <cell r="F279"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79" t="str">
            <v>Sp3030101. Fortalecimiento de la Articulacion Entre la Educacion Media y la Terciaria</v>
          </cell>
          <cell r="H279" t="str">
            <v>Estudiantes de instituciones educativas oficiales beneficiados con estímulos (becas, auxilios, subsidios) por buenos resultados en  pruebas saber 11º</v>
          </cell>
          <cell r="I279" t="str">
            <v>MP303010100204. Aumentar en 450 el número de estudiantes egresados de instituciones educativas oficiales beneficiados con estímulos (becas, auxilios, subsidios) por buenos resultados en pruebas saber 11º para el acceso a la educación superior.</v>
          </cell>
          <cell r="J279" t="str">
            <v>SECRETARÍA DE EDUCACIÓN</v>
          </cell>
          <cell r="K279" t="str">
            <v>INCREMENTO</v>
          </cell>
          <cell r="L279">
            <v>245</v>
          </cell>
          <cell r="M279">
            <v>2019</v>
          </cell>
          <cell r="N279">
            <v>450</v>
          </cell>
          <cell r="O279">
            <v>0</v>
          </cell>
          <cell r="P279">
            <v>150</v>
          </cell>
          <cell r="Q279">
            <v>300</v>
          </cell>
          <cell r="R279">
            <v>450</v>
          </cell>
          <cell r="S279">
            <v>14736188663</v>
          </cell>
          <cell r="T279">
            <v>0</v>
          </cell>
          <cell r="U279">
            <v>0</v>
          </cell>
          <cell r="V279">
            <v>0</v>
          </cell>
          <cell r="X279">
            <v>0</v>
          </cell>
          <cell r="AB279">
            <v>0</v>
          </cell>
          <cell r="AD279">
            <v>5000000000</v>
          </cell>
          <cell r="AE279">
            <v>876425840</v>
          </cell>
          <cell r="AF279">
            <v>0</v>
          </cell>
          <cell r="AG279">
            <v>0</v>
          </cell>
          <cell r="AH279">
            <v>0</v>
          </cell>
          <cell r="AL279">
            <v>4123574160</v>
          </cell>
          <cell r="AN279">
            <v>4831285915</v>
          </cell>
          <cell r="AO279">
            <v>683061564</v>
          </cell>
          <cell r="AP279">
            <v>0</v>
          </cell>
          <cell r="AQ279">
            <v>0</v>
          </cell>
          <cell r="AR279">
            <v>0</v>
          </cell>
          <cell r="AV279">
            <v>4148224351</v>
          </cell>
          <cell r="AX279">
            <v>4904902748</v>
          </cell>
          <cell r="AY279">
            <v>821855962</v>
          </cell>
          <cell r="BA279">
            <v>0</v>
          </cell>
          <cell r="BB279">
            <v>0</v>
          </cell>
          <cell r="BF279">
            <v>4083046786</v>
          </cell>
        </row>
        <row r="280">
          <cell r="A280" t="str">
            <v>MP303010100205</v>
          </cell>
          <cell r="B280">
            <v>277</v>
          </cell>
          <cell r="C280" t="str">
            <v>LT3. POLOS DE DESARROLLO URBANO PARA LA COMPETITIVIDAD Y EQUIDAD</v>
          </cell>
          <cell r="D280" t="str">
            <v>LA303. CALIDAD DE VIDA Y BIENESTAR SOCIAL PARA TODOS</v>
          </cell>
          <cell r="E280" t="str">
            <v xml:space="preserve">Pg30301. Cerrando Brechas en Educación </v>
          </cell>
          <cell r="F280"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80" t="str">
            <v>Sp3030101. Fortalecimiento de la Articulacion Entre la Educacion Media y la Terciaria</v>
          </cell>
          <cell r="H280" t="str">
            <v>Estudiantes de instituciones educativas oficiales con doble titulación y accediendo a la educación técnica, tecnológica y superior.</v>
          </cell>
          <cell r="I280" t="str">
            <v>MP303010100205. Aumentar en 300 el número de estudiantes de instituciones educativas oficiales de municipios no certificados del Valle del Cauca obteniendo doble titulación, durante el período de gobierno.</v>
          </cell>
          <cell r="J280" t="str">
            <v>SECRETARÍA DE EDUCACIÓN</v>
          </cell>
          <cell r="K280" t="str">
            <v>INCREMENTO</v>
          </cell>
          <cell r="L280">
            <v>0</v>
          </cell>
          <cell r="M280">
            <v>2019</v>
          </cell>
          <cell r="N280">
            <v>300</v>
          </cell>
          <cell r="O280">
            <v>10</v>
          </cell>
          <cell r="P280">
            <v>110</v>
          </cell>
          <cell r="Q280">
            <v>210</v>
          </cell>
          <cell r="R280">
            <v>300</v>
          </cell>
          <cell r="S280">
            <v>11800000000</v>
          </cell>
          <cell r="T280">
            <v>0</v>
          </cell>
          <cell r="U280">
            <v>0</v>
          </cell>
          <cell r="V280">
            <v>0</v>
          </cell>
          <cell r="X280">
            <v>0</v>
          </cell>
          <cell r="AB280">
            <v>0</v>
          </cell>
          <cell r="AD280">
            <v>3000000000</v>
          </cell>
          <cell r="AE280">
            <v>621014908</v>
          </cell>
          <cell r="AF280">
            <v>0</v>
          </cell>
          <cell r="AG280">
            <v>0</v>
          </cell>
          <cell r="AH280">
            <v>0</v>
          </cell>
          <cell r="AL280">
            <v>2378985092</v>
          </cell>
          <cell r="AN280">
            <v>3900000000</v>
          </cell>
          <cell r="AO280">
            <v>564485951</v>
          </cell>
          <cell r="AP280">
            <v>0</v>
          </cell>
          <cell r="AQ280">
            <v>0</v>
          </cell>
          <cell r="AR280">
            <v>0</v>
          </cell>
          <cell r="AV280">
            <v>3335514049</v>
          </cell>
          <cell r="AX280">
            <v>4900000000</v>
          </cell>
          <cell r="AY280">
            <v>630934547</v>
          </cell>
          <cell r="BA280">
            <v>0</v>
          </cell>
          <cell r="BB280">
            <v>0</v>
          </cell>
          <cell r="BF280">
            <v>4269065453</v>
          </cell>
        </row>
        <row r="281">
          <cell r="A281" t="str">
            <v>MP303010100206</v>
          </cell>
          <cell r="B281">
            <v>278</v>
          </cell>
          <cell r="C281" t="str">
            <v>LT3. POLOS DE DESARROLLO URBANO PARA LA COMPETITIVIDAD Y EQUIDAD</v>
          </cell>
          <cell r="D281" t="str">
            <v>LA303. CALIDAD DE VIDA Y BIENESTAR SOCIAL PARA TODOS</v>
          </cell>
          <cell r="E281" t="str">
            <v xml:space="preserve">Pg30301. Cerrando Brechas en Educación </v>
          </cell>
          <cell r="F281"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81" t="str">
            <v>Sp3030101. Fortalecimiento de la Articulacion Entre la Educacion Media y la Terciaria</v>
          </cell>
          <cell r="H281" t="str">
            <v>Asistir a 19 Municipios tecnicamente con mayor presencia afro, en oferta institucional y orientación vocacional que permita aumentar el acceso a la educación superior de las poblaciones étnicas del departamento del Valle del Cauca durante el periodo de gobierno</v>
          </cell>
          <cell r="I281" t="str">
            <v>MP303010100206. Asistir a 19 municipios con mayor presencia de población Afro en oferta institucional y orientación vocacional que permita aumentar el acceso a la educación superior de las poblaciones étnicas del departamento del Valle del Cauca durante el periodo de gobierno</v>
          </cell>
          <cell r="J281" t="str">
            <v>SECRETARÍA DE ASUNTO ÉTNICOS</v>
          </cell>
          <cell r="K281" t="str">
            <v>INCREMENTO</v>
          </cell>
          <cell r="L281">
            <v>6</v>
          </cell>
          <cell r="M281">
            <v>2019</v>
          </cell>
          <cell r="N281">
            <v>19</v>
          </cell>
          <cell r="O281">
            <v>19</v>
          </cell>
          <cell r="P281">
            <v>19</v>
          </cell>
          <cell r="Q281">
            <v>19</v>
          </cell>
          <cell r="R281">
            <v>19</v>
          </cell>
          <cell r="S281">
            <v>310000000</v>
          </cell>
          <cell r="T281">
            <v>100000000</v>
          </cell>
          <cell r="U281">
            <v>100000000</v>
          </cell>
          <cell r="AD281">
            <v>70000000</v>
          </cell>
          <cell r="AE281">
            <v>70000000</v>
          </cell>
          <cell r="AN281">
            <v>70000000</v>
          </cell>
          <cell r="AO281">
            <v>70000000</v>
          </cell>
          <cell r="AX281">
            <v>70000000</v>
          </cell>
          <cell r="AY281">
            <v>70000000</v>
          </cell>
          <cell r="BF281">
            <v>0</v>
          </cell>
        </row>
        <row r="282">
          <cell r="A282" t="str">
            <v>MP303010100207</v>
          </cell>
          <cell r="B282">
            <v>279</v>
          </cell>
          <cell r="C282" t="str">
            <v>LT3. POLOS DE DESARROLLO URBANO PARA LA COMPETITIVIDAD Y EQUIDAD</v>
          </cell>
          <cell r="D282" t="str">
            <v>LA303. CALIDAD DE VIDA Y BIENESTAR SOCIAL PARA TODOS</v>
          </cell>
          <cell r="E282" t="str">
            <v xml:space="preserve">Pg30301. Cerrando Brechas en Educación </v>
          </cell>
          <cell r="F282"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82" t="str">
            <v>Sp3030101. Fortalecimiento de la Articulacion Entre la Educacion Media y la Terciaria</v>
          </cell>
          <cell r="H282" t="str">
            <v>Estudiantes matriculados en los programas de formación superior ofertados por Bellas Artes</v>
          </cell>
          <cell r="I282" t="str">
            <v xml:space="preserve">MP303010100207. Matricular a 1400 estudiantes  en los programas de formación superior ofertados por Bellas Artes                                                                                
</v>
          </cell>
          <cell r="J282" t="str">
            <v>INSTITUTO DEPARTAMENTAL DE BELLAS ARTES</v>
          </cell>
          <cell r="K282" t="str">
            <v>MANTENIMIENTO</v>
          </cell>
          <cell r="L282">
            <v>1400</v>
          </cell>
          <cell r="M282">
            <v>2019</v>
          </cell>
          <cell r="N282">
            <v>1400</v>
          </cell>
          <cell r="O282">
            <v>1400</v>
          </cell>
          <cell r="P282">
            <v>1400</v>
          </cell>
          <cell r="Q282">
            <v>1400</v>
          </cell>
          <cell r="R282">
            <v>1400</v>
          </cell>
          <cell r="S282">
            <v>31749833325</v>
          </cell>
          <cell r="T282">
            <v>10049458025</v>
          </cell>
          <cell r="U282">
            <v>6500000000</v>
          </cell>
          <cell r="V282">
            <v>2449458025</v>
          </cell>
          <cell r="AB282">
            <v>1100000000</v>
          </cell>
          <cell r="AD282">
            <v>6713098429</v>
          </cell>
          <cell r="AE282">
            <v>6180000000</v>
          </cell>
          <cell r="AF282">
            <v>533098429</v>
          </cell>
          <cell r="AN282">
            <v>7157389113</v>
          </cell>
          <cell r="AO282">
            <v>6612600000</v>
          </cell>
          <cell r="AP282">
            <v>544789113</v>
          </cell>
          <cell r="AX282">
            <v>7829887758.000001</v>
          </cell>
          <cell r="AY282">
            <v>7273860000.000001</v>
          </cell>
          <cell r="AZ282">
            <v>556027758</v>
          </cell>
          <cell r="BF282">
            <v>0</v>
          </cell>
        </row>
        <row r="283">
          <cell r="A283" t="str">
            <v>MP303010200201</v>
          </cell>
          <cell r="B283">
            <v>280</v>
          </cell>
          <cell r="C283" t="str">
            <v>LT3. POLOS DE DESARROLLO URBANO PARA LA COMPETITIVIDAD Y EQUIDAD</v>
          </cell>
          <cell r="D283" t="str">
            <v>LA303. CALIDAD DE VIDA Y BIENESTAR SOCIAL PARA TODOS</v>
          </cell>
          <cell r="E283" t="str">
            <v xml:space="preserve">Pg30301. Cerrando Brechas en Educación </v>
          </cell>
          <cell r="F283"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83" t="str">
            <v>Sp3030102. Escuelas Normales</v>
          </cell>
          <cell r="H283" t="str">
            <v>Escuelas Normales Superiores acompañadas.</v>
          </cell>
          <cell r="I283" t="str">
            <v>MP303010200201. Ajustar el 4% de los planes de área y de aula en las Escuelas Normales Superiores del Valle del Cauca durante el periodo de gobierno</v>
          </cell>
          <cell r="J283" t="str">
            <v>SECRETARÍA DE EDUCACIÓN</v>
          </cell>
          <cell r="K283" t="str">
            <v>INCREMENTO</v>
          </cell>
          <cell r="L283">
            <v>0.04</v>
          </cell>
          <cell r="M283">
            <v>2019</v>
          </cell>
          <cell r="N283">
            <v>0.04</v>
          </cell>
          <cell r="O283">
            <v>4</v>
          </cell>
          <cell r="P283">
            <v>4</v>
          </cell>
          <cell r="Q283">
            <v>4</v>
          </cell>
          <cell r="R283">
            <v>4</v>
          </cell>
          <cell r="S283">
            <v>1500000000</v>
          </cell>
          <cell r="T283">
            <v>0</v>
          </cell>
          <cell r="U283">
            <v>0</v>
          </cell>
          <cell r="V283">
            <v>0</v>
          </cell>
          <cell r="X283">
            <v>0</v>
          </cell>
          <cell r="AB283">
            <v>0</v>
          </cell>
          <cell r="AD283">
            <v>450000000</v>
          </cell>
          <cell r="AE283">
            <v>93152236</v>
          </cell>
          <cell r="AF283">
            <v>0</v>
          </cell>
          <cell r="AG283">
            <v>0</v>
          </cell>
          <cell r="AH283">
            <v>0</v>
          </cell>
          <cell r="AL283">
            <v>356847764</v>
          </cell>
          <cell r="AN283">
            <v>500000000</v>
          </cell>
          <cell r="AO283">
            <v>99672893</v>
          </cell>
          <cell r="AP283">
            <v>0</v>
          </cell>
          <cell r="AQ283">
            <v>0</v>
          </cell>
          <cell r="AR283">
            <v>0</v>
          </cell>
          <cell r="AV283">
            <v>400327107</v>
          </cell>
          <cell r="AX283">
            <v>550000000</v>
          </cell>
          <cell r="AY283">
            <v>109640182</v>
          </cell>
          <cell r="BA283">
            <v>0</v>
          </cell>
          <cell r="BB283">
            <v>0</v>
          </cell>
          <cell r="BF283">
            <v>440359818</v>
          </cell>
        </row>
        <row r="284">
          <cell r="A284" t="str">
            <v>MP303010200202</v>
          </cell>
          <cell r="B284">
            <v>281</v>
          </cell>
          <cell r="C284" t="str">
            <v>LT3. POLOS DE DESARROLLO URBANO PARA LA COMPETITIVIDAD Y EQUIDAD</v>
          </cell>
          <cell r="D284" t="str">
            <v>LA303. CALIDAD DE VIDA Y BIENESTAR SOCIAL PARA TODOS</v>
          </cell>
          <cell r="E284" t="str">
            <v xml:space="preserve">Pg30301. Cerrando Brechas en Educación </v>
          </cell>
          <cell r="F284"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84" t="str">
            <v>Sp3030102. Escuelas Normales</v>
          </cell>
          <cell r="H284" t="str">
            <v>Directivos docentes y docentes capacitados.</v>
          </cell>
          <cell r="I284" t="str">
            <v>MP303010200202. Formar al 100% de profesores y directivos docentes de las Escuelas normales Superiores del Valle del Cauca en pedagogía y didáctica durante el periodo de gobierno</v>
          </cell>
          <cell r="J284" t="str">
            <v>SECRETARÍA DE EDUCACIÓN</v>
          </cell>
          <cell r="K284" t="str">
            <v>INCREMENTO</v>
          </cell>
          <cell r="L284">
            <v>1</v>
          </cell>
          <cell r="M284">
            <v>2019</v>
          </cell>
          <cell r="N284">
            <v>1</v>
          </cell>
          <cell r="O284">
            <v>100</v>
          </cell>
          <cell r="P284">
            <v>100</v>
          </cell>
          <cell r="Q284">
            <v>100</v>
          </cell>
          <cell r="R284">
            <v>100</v>
          </cell>
          <cell r="S284">
            <v>1200000000</v>
          </cell>
          <cell r="T284">
            <v>0</v>
          </cell>
          <cell r="U284">
            <v>0</v>
          </cell>
          <cell r="V284">
            <v>0</v>
          </cell>
          <cell r="X284">
            <v>0</v>
          </cell>
          <cell r="AB284">
            <v>0</v>
          </cell>
          <cell r="AD284">
            <v>400000000</v>
          </cell>
          <cell r="AE284">
            <v>82801988</v>
          </cell>
          <cell r="AF284">
            <v>0</v>
          </cell>
          <cell r="AG284">
            <v>0</v>
          </cell>
          <cell r="AH284">
            <v>0</v>
          </cell>
          <cell r="AL284">
            <v>317198012</v>
          </cell>
          <cell r="AN284">
            <v>400000000</v>
          </cell>
          <cell r="AO284">
            <v>88598127</v>
          </cell>
          <cell r="AP284">
            <v>0</v>
          </cell>
          <cell r="AQ284">
            <v>0</v>
          </cell>
          <cell r="AR284">
            <v>0</v>
          </cell>
          <cell r="AV284">
            <v>311401873</v>
          </cell>
          <cell r="AX284">
            <v>400000000</v>
          </cell>
          <cell r="AY284">
            <v>97457940</v>
          </cell>
          <cell r="BA284">
            <v>0</v>
          </cell>
          <cell r="BB284">
            <v>0</v>
          </cell>
          <cell r="BF284">
            <v>302542060</v>
          </cell>
        </row>
        <row r="285">
          <cell r="A285" t="str">
            <v>MP303010300201</v>
          </cell>
          <cell r="B285">
            <v>282</v>
          </cell>
          <cell r="C285" t="str">
            <v>LT3. POLOS DE DESARROLLO URBANO PARA LA COMPETITIVIDAD Y EQUIDAD</v>
          </cell>
          <cell r="D285" t="str">
            <v>LA303. CALIDAD DE VIDA Y BIENESTAR SOCIAL PARA TODOS</v>
          </cell>
          <cell r="E285" t="str">
            <v xml:space="preserve">Pg30301. Cerrando Brechas en Educación </v>
          </cell>
          <cell r="F285"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85" t="str">
            <v>Sp3030103. Plan de Lectura, Escritura y Oralidad</v>
          </cell>
          <cell r="H285" t="str">
            <v>Bibliotecas de instituciones educativas oficiales beneficiadas con materiales bibliográficos, didácticos, de ambiente, lúdicos y tecnológicos y, conectadas en red.</v>
          </cell>
          <cell r="I285" t="str">
            <v>MP303010300201. Dotar 40 bibliotecas escolares de las instituciones educativas oficiales de los municipios no certificados del Valle del Cauca con materiales didácticos, bibliográficos, lúdicos, tecnológicos y de ambientación para el fortalecimiento de las competencias lectoras, escritoras y orales de los estudiantes de los diferentes niveles de la educación, durante el período de gobierno.</v>
          </cell>
          <cell r="J285" t="str">
            <v>SECRETARÍA DE EDUCACIÓN</v>
          </cell>
          <cell r="K285" t="str">
            <v>INCREMENTO</v>
          </cell>
          <cell r="L285">
            <v>0</v>
          </cell>
          <cell r="M285">
            <v>2019</v>
          </cell>
          <cell r="N285">
            <v>40</v>
          </cell>
          <cell r="O285">
            <v>4</v>
          </cell>
          <cell r="P285">
            <v>12</v>
          </cell>
          <cell r="Q285">
            <v>26</v>
          </cell>
          <cell r="R285">
            <v>40</v>
          </cell>
          <cell r="S285">
            <v>4800000000</v>
          </cell>
          <cell r="T285">
            <v>0</v>
          </cell>
          <cell r="U285">
            <v>0</v>
          </cell>
          <cell r="V285">
            <v>0</v>
          </cell>
          <cell r="X285">
            <v>0</v>
          </cell>
          <cell r="AB285">
            <v>0</v>
          </cell>
          <cell r="AD285">
            <v>500000000</v>
          </cell>
          <cell r="AE285">
            <v>103502485</v>
          </cell>
          <cell r="AF285">
            <v>0</v>
          </cell>
          <cell r="AG285">
            <v>0</v>
          </cell>
          <cell r="AH285">
            <v>0</v>
          </cell>
          <cell r="AL285">
            <v>396497515</v>
          </cell>
          <cell r="AN285">
            <v>2100000000</v>
          </cell>
          <cell r="AO285">
            <v>110747659</v>
          </cell>
          <cell r="AP285">
            <v>0</v>
          </cell>
          <cell r="AQ285">
            <v>0</v>
          </cell>
          <cell r="AR285">
            <v>0</v>
          </cell>
          <cell r="AV285">
            <v>1989252341</v>
          </cell>
          <cell r="AX285">
            <v>2200000000</v>
          </cell>
          <cell r="AY285">
            <v>121822424</v>
          </cell>
          <cell r="BA285">
            <v>0</v>
          </cell>
          <cell r="BB285">
            <v>0</v>
          </cell>
          <cell r="BF285">
            <v>2078177576</v>
          </cell>
        </row>
        <row r="286">
          <cell r="A286" t="str">
            <v>MP303010300202</v>
          </cell>
          <cell r="B286">
            <v>283</v>
          </cell>
          <cell r="C286" t="str">
            <v>LT3. POLOS DE DESARROLLO URBANO PARA LA COMPETITIVIDAD Y EQUIDAD</v>
          </cell>
          <cell r="D286" t="str">
            <v>LA303. CALIDAD DE VIDA Y BIENESTAR SOCIAL PARA TODOS</v>
          </cell>
          <cell r="E286" t="str">
            <v xml:space="preserve">Pg30301. Cerrando Brechas en Educación </v>
          </cell>
          <cell r="F286"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86" t="str">
            <v>Sp3030103. Plan de Lectura, Escritura y Oralidad</v>
          </cell>
          <cell r="H286" t="str">
            <v>Proyectos Institucionales de Lectura, Escritura y Oralidad-PILEO- de las instituciones educativas oficiales ajustados y actualizados.</v>
          </cell>
          <cell r="I286" t="str">
            <v>MP303010300202. Acompañar a las 149 instituciones educativas oficiales en los procesos de ajuste y actualización de los Proyectos Institucionales de Lectura, Escritura y Oralidad-PILEO- para fortalecer las competencias lectoras, escritoras y orales en docentes y estudiantes, durante el periodo de gobierno.</v>
          </cell>
          <cell r="J286" t="str">
            <v>SECRETARÍA DE EDUCACIÓN</v>
          </cell>
          <cell r="K286" t="str">
            <v>MANTENIMIENTO</v>
          </cell>
          <cell r="L286">
            <v>149</v>
          </cell>
          <cell r="M286">
            <v>2019</v>
          </cell>
          <cell r="N286">
            <v>149</v>
          </cell>
          <cell r="O286">
            <v>149</v>
          </cell>
          <cell r="P286">
            <v>149</v>
          </cell>
          <cell r="Q286">
            <v>149</v>
          </cell>
          <cell r="R286">
            <v>149</v>
          </cell>
          <cell r="S286">
            <v>1600000000</v>
          </cell>
          <cell r="T286">
            <v>300000000</v>
          </cell>
          <cell r="U286">
            <v>200000000</v>
          </cell>
          <cell r="V286">
            <v>100000000</v>
          </cell>
          <cell r="X286">
            <v>0</v>
          </cell>
          <cell r="AB286">
            <v>0</v>
          </cell>
          <cell r="AD286">
            <v>300000000</v>
          </cell>
          <cell r="AE286">
            <v>62101491</v>
          </cell>
          <cell r="AF286">
            <v>0</v>
          </cell>
          <cell r="AG286">
            <v>0</v>
          </cell>
          <cell r="AH286">
            <v>0</v>
          </cell>
          <cell r="AL286">
            <v>237898509</v>
          </cell>
          <cell r="AN286">
            <v>400000000</v>
          </cell>
          <cell r="AO286">
            <v>66448595</v>
          </cell>
          <cell r="AP286">
            <v>0</v>
          </cell>
          <cell r="AQ286">
            <v>0</v>
          </cell>
          <cell r="AR286">
            <v>0</v>
          </cell>
          <cell r="AV286">
            <v>333551405</v>
          </cell>
          <cell r="AX286">
            <v>600000000</v>
          </cell>
          <cell r="AY286">
            <v>73093455</v>
          </cell>
          <cell r="BA286">
            <v>0</v>
          </cell>
          <cell r="BB286">
            <v>0</v>
          </cell>
          <cell r="BF286">
            <v>526906545</v>
          </cell>
        </row>
        <row r="287">
          <cell r="A287" t="str">
            <v>MP303010400201</v>
          </cell>
          <cell r="B287">
            <v>284</v>
          </cell>
          <cell r="C287" t="str">
            <v>LT3. POLOS DE DESARROLLO URBANO PARA LA COMPETITIVIDAD Y EQUIDAD</v>
          </cell>
          <cell r="D287" t="str">
            <v>LA303. CALIDAD DE VIDA Y BIENESTAR SOCIAL PARA TODOS</v>
          </cell>
          <cell r="E287" t="str">
            <v xml:space="preserve">Pg30301. Cerrando Brechas en Educación </v>
          </cell>
          <cell r="F287" t="str">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ell>
          <cell r="G287" t="str">
            <v>Sp3030104. Talento Maestro</v>
          </cell>
          <cell r="H287" t="str">
            <v>Directivos docentes y docentes exaltados.</v>
          </cell>
          <cell r="I287" t="str">
            <v>MP303010400201. Exaltar al 4% directivos docentes y docentes de instituciones educativas oficiales de municipios no certicados del Valle del Cauca por buen desempeño y aportes a la comunidad vallecaucana, durante el periodo de gobierno.</v>
          </cell>
          <cell r="J287" t="str">
            <v>SECRETARÍA DE EDUCACIÓN</v>
          </cell>
          <cell r="K287" t="str">
            <v>INCREMENTO</v>
          </cell>
          <cell r="L287">
            <v>0</v>
          </cell>
          <cell r="M287">
            <v>2019</v>
          </cell>
          <cell r="N287">
            <v>0.04</v>
          </cell>
          <cell r="O287">
            <v>1</v>
          </cell>
          <cell r="P287">
            <v>2</v>
          </cell>
          <cell r="Q287">
            <v>3</v>
          </cell>
          <cell r="R287">
            <v>4</v>
          </cell>
          <cell r="S287">
            <v>20000000</v>
          </cell>
          <cell r="T287">
            <v>5000000</v>
          </cell>
          <cell r="U287">
            <v>0</v>
          </cell>
          <cell r="V287">
            <v>0</v>
          </cell>
          <cell r="AB287">
            <v>5000000</v>
          </cell>
          <cell r="AD287">
            <v>5000000</v>
          </cell>
          <cell r="AE287">
            <v>0</v>
          </cell>
          <cell r="AF287">
            <v>0</v>
          </cell>
          <cell r="AL287">
            <v>5000000</v>
          </cell>
          <cell r="AN287">
            <v>5000000</v>
          </cell>
          <cell r="AO287">
            <v>0</v>
          </cell>
          <cell r="AP287">
            <v>0</v>
          </cell>
          <cell r="AV287">
            <v>5000000</v>
          </cell>
          <cell r="AX287">
            <v>5000000</v>
          </cell>
          <cell r="BF287">
            <v>5000000</v>
          </cell>
        </row>
        <row r="288">
          <cell r="A288" t="str">
            <v>MP303020100101</v>
          </cell>
          <cell r="B288">
            <v>285</v>
          </cell>
          <cell r="C288" t="str">
            <v>LT3. POLOS DE DESARROLLO URBANO PARA LA COMPETITIVIDAD Y EQUIDAD</v>
          </cell>
          <cell r="D288" t="str">
            <v>LA303. CALIDAD DE VIDA Y BIENESTAR SOCIAL PARA TODOS</v>
          </cell>
          <cell r="E288" t="str">
            <v>Pg30302. Vivienda Digna</v>
          </cell>
          <cell r="F288" t="str">
            <v>MR30302001. Aumentar en 1400 los aportes destinados a la construcción de vivienda nueva de interes social y/o prioritario en zona urbana con conexión a servicios públicos  para reducir el déficit cuantitativo al terminar el periodo de gobierno</v>
          </cell>
          <cell r="G288" t="str">
            <v>Sp3030201. Vivienda Urbana Nueva</v>
          </cell>
          <cell r="H288" t="str">
            <v>Reducir el déficit cualitativo y cuantitativo de vivienda a través de vivienda nueva e incrementando el acceso a vivienda digna</v>
          </cell>
          <cell r="I288" t="str">
            <v>MP303020100101. Asignar 1000 aportes a vivienda nueva de interés social y/o interés prioritario en el departamento del Valle del Cauca durante el periodo de gobierno</v>
          </cell>
          <cell r="J288" t="str">
            <v>SECRETARÍA DE VIVIENDA Y HÁBITAT</v>
          </cell>
          <cell r="K288" t="str">
            <v>INCREMENTO</v>
          </cell>
          <cell r="L288">
            <v>0</v>
          </cell>
          <cell r="M288">
            <v>2019</v>
          </cell>
          <cell r="N288">
            <v>1000</v>
          </cell>
          <cell r="O288">
            <v>300</v>
          </cell>
          <cell r="P288">
            <v>700</v>
          </cell>
          <cell r="Q288">
            <v>1000</v>
          </cell>
          <cell r="R288">
            <v>1000</v>
          </cell>
          <cell r="S288">
            <v>7060738000</v>
          </cell>
          <cell r="T288">
            <v>1060738000</v>
          </cell>
          <cell r="U288">
            <v>1060738000</v>
          </cell>
          <cell r="AD288">
            <v>4000000000</v>
          </cell>
          <cell r="AL288">
            <v>4000000000</v>
          </cell>
          <cell r="AN288">
            <v>2000000000</v>
          </cell>
          <cell r="AV288">
            <v>2000000000</v>
          </cell>
          <cell r="AX288">
            <v>0</v>
          </cell>
          <cell r="BF288">
            <v>0</v>
          </cell>
        </row>
        <row r="289">
          <cell r="A289" t="str">
            <v>MP303020100102</v>
          </cell>
          <cell r="B289">
            <v>286</v>
          </cell>
          <cell r="C289" t="str">
            <v>LT3. POLOS DE DESARROLLO URBANO PARA LA COMPETITIVIDAD Y EQUIDAD</v>
          </cell>
          <cell r="D289" t="str">
            <v>LA303. CALIDAD DE VIDA Y BIENESTAR SOCIAL PARA TODOS</v>
          </cell>
          <cell r="E289" t="str">
            <v>Pg30302. Vivienda Digna</v>
          </cell>
          <cell r="F289" t="str">
            <v>MR30302001. Aumentar en 1400 los aportes destinados a la construcción de vivienda nueva de interes social y/o prioritario en zona urbana con conexión a servicios públicos  para reducir el déficit cuantitativo al terminar el periodo de gobierno</v>
          </cell>
          <cell r="G289" t="str">
            <v>Sp3030201. Vivienda Urbana Nueva</v>
          </cell>
          <cell r="H289" t="str">
            <v>Reducir el déficit cualitativo y cuantitativo de vivienda a través de vivienda nueva e incrementando el acceso a vivienda digna</v>
          </cell>
          <cell r="I289" t="str">
            <v>MP303020100102. Asignar 400 aportes para la titulación de predios en los municipios del departamento del Valle del cauca, durante el periodo de gobierno</v>
          </cell>
          <cell r="J289" t="str">
            <v>SECRETARÍA DE VIVIENDA Y HÁBITAT</v>
          </cell>
          <cell r="K289" t="str">
            <v>INCREMENTO</v>
          </cell>
          <cell r="L289">
            <v>0</v>
          </cell>
          <cell r="M289">
            <v>2019</v>
          </cell>
          <cell r="N289">
            <v>400</v>
          </cell>
          <cell r="O289">
            <v>100</v>
          </cell>
          <cell r="P289">
            <v>200</v>
          </cell>
          <cell r="Q289">
            <v>400</v>
          </cell>
          <cell r="R289">
            <v>400</v>
          </cell>
          <cell r="S289">
            <v>490000000</v>
          </cell>
          <cell r="T289">
            <v>90000000</v>
          </cell>
          <cell r="AB289">
            <v>90000000</v>
          </cell>
          <cell r="AD289">
            <v>200000000</v>
          </cell>
          <cell r="AE289">
            <v>200000000</v>
          </cell>
          <cell r="AN289">
            <v>200000000</v>
          </cell>
          <cell r="AO289">
            <v>200000000</v>
          </cell>
          <cell r="AX289">
            <v>0</v>
          </cell>
          <cell r="BF289">
            <v>0</v>
          </cell>
        </row>
        <row r="290">
          <cell r="A290" t="str">
            <v>MP303020200101</v>
          </cell>
          <cell r="B290">
            <v>287</v>
          </cell>
          <cell r="C290" t="str">
            <v>LT3. POLOS DE DESARROLLO URBANO PARA LA COMPETITIVIDAD Y EQUIDAD</v>
          </cell>
          <cell r="D290" t="str">
            <v>LA303. CALIDAD DE VIDA Y BIENESTAR SOCIAL PARA TODOS</v>
          </cell>
          <cell r="E290" t="str">
            <v>Pg30302. Vivienda Digna</v>
          </cell>
          <cell r="F290" t="str">
            <v>MR30302001. Aumentar en 1400 los aportes destinados a la construcción de vivienda nueva de interes social y/o prioritario en zona urbana con conexión a servicios públicos  para reducir el déficit cuantitativo al terminar el periodo de gobierno</v>
          </cell>
          <cell r="G290" t="str">
            <v>Sp3030202. Mejoramiento Integral de Vivienda Urbana</v>
          </cell>
          <cell r="H290" t="str">
            <v>Mejoramiento integral de vivienda urbana</v>
          </cell>
          <cell r="I290" t="str">
            <v>MP303020200101. Asignar 5000 aportes en mejoramiento de vivienda para beneficiarios con enfoque diferencial en zona urbana de los municipios del departamento del Valle del Cauca, durante el periodo de gobierno</v>
          </cell>
          <cell r="J290" t="str">
            <v>SECRETARÍA DE VIVIENDA Y HÁBITAT</v>
          </cell>
          <cell r="K290" t="str">
            <v>INCREMENTO</v>
          </cell>
          <cell r="L290">
            <v>2700</v>
          </cell>
          <cell r="M290">
            <v>2019</v>
          </cell>
          <cell r="N290">
            <v>5000</v>
          </cell>
          <cell r="O290">
            <v>1000</v>
          </cell>
          <cell r="P290">
            <v>2000</v>
          </cell>
          <cell r="Q290">
            <v>5000</v>
          </cell>
          <cell r="R290">
            <v>5000</v>
          </cell>
          <cell r="S290">
            <v>30500000000</v>
          </cell>
          <cell r="T290">
            <v>500000000</v>
          </cell>
          <cell r="U290">
            <v>500000000</v>
          </cell>
          <cell r="AD290">
            <v>13700000000</v>
          </cell>
          <cell r="AL290">
            <v>13700000000</v>
          </cell>
          <cell r="AN290">
            <v>16300000000</v>
          </cell>
          <cell r="AV290">
            <v>16300000000</v>
          </cell>
          <cell r="AX290">
            <v>0</v>
          </cell>
          <cell r="BF290">
            <v>0</v>
          </cell>
        </row>
        <row r="291">
          <cell r="A291" t="str">
            <v>MP303020200102</v>
          </cell>
          <cell r="B291">
            <v>288</v>
          </cell>
          <cell r="C291" t="str">
            <v>LT3. POLOS DE DESARROLLO URBANO PARA LA COMPETITIVIDAD Y EQUIDAD</v>
          </cell>
          <cell r="D291" t="str">
            <v>LA303. CALIDAD DE VIDA Y BIENESTAR SOCIAL PARA TODOS</v>
          </cell>
          <cell r="E291" t="str">
            <v>Pg30302. Vivienda Digna</v>
          </cell>
          <cell r="F291" t="str">
            <v>MR30302001. Aumentar en 1400 los aportes destinados a la construcción de vivienda nueva de interes social y/o prioritario en zona urbana con conexión a servicios públicos  para reducir el déficit cuantitativo al terminar el periodo de gobierno</v>
          </cell>
          <cell r="G291" t="str">
            <v>Sp3030202. Mejoramiento Integral de Vivienda Urbana</v>
          </cell>
          <cell r="H291" t="str">
            <v>Mejoramiento integral de vivienda urbana</v>
          </cell>
          <cell r="I291" t="str">
            <v>MP303020200102. Ejecutar 10 proyectos de preinversión para el mejoramiento de vivienda urbana en los municipios del departamento del Valle del Cauca durante el periodo de gobierno</v>
          </cell>
          <cell r="J291" t="str">
            <v>SECRETARÍA DE VIVIENDA Y HÁBITAT</v>
          </cell>
          <cell r="K291" t="str">
            <v>INCREMENTO</v>
          </cell>
          <cell r="L291">
            <v>0</v>
          </cell>
          <cell r="M291">
            <v>2019</v>
          </cell>
          <cell r="N291">
            <v>10</v>
          </cell>
          <cell r="O291">
            <v>2</v>
          </cell>
          <cell r="P291">
            <v>7</v>
          </cell>
          <cell r="Q291">
            <v>10</v>
          </cell>
          <cell r="R291">
            <v>10</v>
          </cell>
          <cell r="S291">
            <v>2796666667</v>
          </cell>
          <cell r="T291">
            <v>546666667</v>
          </cell>
          <cell r="AB291">
            <v>546666667</v>
          </cell>
          <cell r="AD291">
            <v>1750000000</v>
          </cell>
          <cell r="AE291">
            <v>350000000</v>
          </cell>
          <cell r="AL291">
            <v>1400000000</v>
          </cell>
          <cell r="AN291">
            <v>500000000</v>
          </cell>
          <cell r="AO291">
            <v>500000000</v>
          </cell>
          <cell r="AX291">
            <v>0</v>
          </cell>
          <cell r="BF291">
            <v>0</v>
          </cell>
        </row>
        <row r="292">
          <cell r="A292" t="str">
            <v>MP303030100101</v>
          </cell>
          <cell r="B292">
            <v>289</v>
          </cell>
          <cell r="C292" t="str">
            <v>LT3. POLOS DE DESARROLLO URBANO PARA LA COMPETITIVIDAD Y EQUIDAD</v>
          </cell>
          <cell r="D292" t="str">
            <v>LA303. CALIDAD DE VIDA Y BIENESTAR SOCIAL PARA TODOS</v>
          </cell>
          <cell r="E292" t="str">
            <v>Pg30303. Equipamientos de Recreación y Deporte</v>
          </cell>
          <cell r="F292" t="str">
            <v>MR30303001. Formular un 1 Plan maestro para la construcción y adecuación de infraestructura deportiva y recreativa en los municipios del Valle del Cauca, durante el período de gobierno</v>
          </cell>
          <cell r="G292" t="str">
            <v>Sp3030301. Infraestructura Deportiva y Recreativa Articulada Con Los Grupos de Valor Municipales</v>
          </cell>
          <cell r="H292" t="str">
            <v>Asesorías a los municipios del Valle del Cauca adecuación, construcción o mejoramiento de infraestructura deportiva o recreativa</v>
          </cell>
          <cell r="I292" t="str">
            <v>MP303030100101. Asesorar a 42 municipios del Valle del Cauca en la adecuación, construcción o mejoramiento de infraestructura deportiva o recreativa durante el período de gobierno</v>
          </cell>
          <cell r="J292" t="str">
            <v>INSTITUTO DEL DEPORTE Y RECREACIÓN DEL VALLE DEL CAUCA - INDERVALLE</v>
          </cell>
          <cell r="K292" t="str">
            <v>INCREMENTO</v>
          </cell>
          <cell r="L292">
            <v>20</v>
          </cell>
          <cell r="M292">
            <v>2019</v>
          </cell>
          <cell r="N292">
            <v>42</v>
          </cell>
          <cell r="O292">
            <v>18</v>
          </cell>
          <cell r="P292">
            <v>26</v>
          </cell>
          <cell r="Q292">
            <v>36</v>
          </cell>
          <cell r="R292">
            <v>42</v>
          </cell>
          <cell r="S292">
            <v>42911445679</v>
          </cell>
          <cell r="T292">
            <v>10594812900</v>
          </cell>
          <cell r="V292">
            <v>7329315018</v>
          </cell>
          <cell r="AB292">
            <v>3265497882</v>
          </cell>
          <cell r="AD292">
            <v>7912657288</v>
          </cell>
          <cell r="AF292">
            <v>7549194469</v>
          </cell>
          <cell r="AL292">
            <v>363462819</v>
          </cell>
          <cell r="AN292">
            <v>11676543297</v>
          </cell>
          <cell r="AP292">
            <v>8077638081</v>
          </cell>
          <cell r="AV292">
            <v>3598905216</v>
          </cell>
          <cell r="AX292">
            <v>12727432194</v>
          </cell>
          <cell r="AZ292">
            <v>8804625509</v>
          </cell>
          <cell r="BF292">
            <v>3922806685</v>
          </cell>
        </row>
        <row r="293">
          <cell r="A293" t="str">
            <v>MP303030100102</v>
          </cell>
          <cell r="B293">
            <v>290</v>
          </cell>
          <cell r="C293" t="str">
            <v>LT3. POLOS DE DESARROLLO URBANO PARA LA COMPETITIVIDAD Y EQUIDAD</v>
          </cell>
          <cell r="D293" t="str">
            <v>LA303. CALIDAD DE VIDA Y BIENESTAR SOCIAL PARA TODOS</v>
          </cell>
          <cell r="E293" t="str">
            <v>Pg30303. Equipamientos de Recreación y Deporte</v>
          </cell>
          <cell r="F293" t="str">
            <v>MR30303001. Formular un 1 Plan maestro para la construcción y adecuación de infraestructura deportiva y recreativa en los municipios del Valle del Cauca, durante el período de gobierno</v>
          </cell>
          <cell r="G293" t="str">
            <v>Sp3030301. Infraestructura Deportiva y Recreativa Articulada Con Los Grupos de Valor Municipales</v>
          </cell>
          <cell r="H293" t="str">
            <v>Municipios con infraestructura deportiva o recreativa construida o adecuada.</v>
          </cell>
          <cell r="I293" t="str">
            <v>MP303030100102. Cofinanciar mínimo 80 obras de infraestructura deportiva o recreativa mediante la construcción o mejoramiento durante el período de gobierno</v>
          </cell>
          <cell r="J293" t="str">
            <v>INSTITUTO DEL DEPORTE Y RECREACIÓN DEL VALLE DEL CAUCA - INDERVALLE</v>
          </cell>
          <cell r="K293" t="str">
            <v>INCREMENTO</v>
          </cell>
          <cell r="L293">
            <v>50</v>
          </cell>
          <cell r="M293">
            <v>2019</v>
          </cell>
          <cell r="N293">
            <v>80</v>
          </cell>
          <cell r="O293">
            <v>50</v>
          </cell>
          <cell r="P293">
            <v>60</v>
          </cell>
          <cell r="Q293">
            <v>70</v>
          </cell>
          <cell r="R293">
            <v>80</v>
          </cell>
          <cell r="S293">
            <v>21019266548</v>
          </cell>
          <cell r="T293">
            <v>4850537662</v>
          </cell>
          <cell r="V293">
            <v>4061652238</v>
          </cell>
          <cell r="AB293">
            <v>788885424</v>
          </cell>
          <cell r="AD293">
            <v>4996053792</v>
          </cell>
          <cell r="AF293">
            <v>1870481859</v>
          </cell>
          <cell r="AL293">
            <v>3125571933</v>
          </cell>
          <cell r="AN293">
            <v>5345777557</v>
          </cell>
          <cell r="AP293">
            <v>2001415589</v>
          </cell>
          <cell r="AV293">
            <v>3344361968</v>
          </cell>
          <cell r="AX293">
            <v>5826897537</v>
          </cell>
          <cell r="AZ293">
            <v>2181542992</v>
          </cell>
          <cell r="BF293">
            <v>3645354545</v>
          </cell>
        </row>
        <row r="294">
          <cell r="A294" t="str">
            <v>MP303040100101</v>
          </cell>
          <cell r="B294">
            <v>291</v>
          </cell>
          <cell r="C294" t="str">
            <v>LT3. POLOS DE DESARROLLO URBANO PARA LA COMPETITIVIDAD Y EQUIDAD</v>
          </cell>
          <cell r="D294" t="str">
            <v>LA303. CALIDAD DE VIDA Y BIENESTAR SOCIAL PARA TODOS</v>
          </cell>
          <cell r="E294" t="str">
            <v>Pg30304. Convivencia con Enfoque Diferencial</v>
          </cell>
          <cell r="F294" t="str">
            <v>MR30304001. Ejecutar el 100% del Plan de Acción 2020-2023, del Plan decenal de la población negra</v>
          </cell>
          <cell r="G294" t="str">
            <v>Sp3030401. Espacios de Interlocucion y Participacion Afro</v>
          </cell>
          <cell r="H294" t="str">
            <v>Número de elecciones de consultiva departamental realizadas</v>
          </cell>
          <cell r="I294" t="str">
            <v>MP303040100101. Realizar 2 elecciones de consultiva departamental Afro durante el periodo de gobierno</v>
          </cell>
          <cell r="J294" t="str">
            <v>SECRETARÍA DE ASUNTO ÉTNICOS</v>
          </cell>
          <cell r="K294" t="str">
            <v>INCREMENTO</v>
          </cell>
          <cell r="L294">
            <v>1</v>
          </cell>
          <cell r="M294">
            <v>2019</v>
          </cell>
          <cell r="N294">
            <v>2</v>
          </cell>
          <cell r="O294">
            <v>1</v>
          </cell>
          <cell r="P294">
            <v>0</v>
          </cell>
          <cell r="Q294">
            <v>0</v>
          </cell>
          <cell r="R294">
            <v>2</v>
          </cell>
          <cell r="S294">
            <v>170000000</v>
          </cell>
          <cell r="T294">
            <v>120000000</v>
          </cell>
          <cell r="U294">
            <v>120000000</v>
          </cell>
          <cell r="AD294">
            <v>0</v>
          </cell>
          <cell r="AE294">
            <v>0</v>
          </cell>
          <cell r="AN294">
            <v>0</v>
          </cell>
          <cell r="AO294">
            <v>0</v>
          </cell>
          <cell r="AX294">
            <v>50000000</v>
          </cell>
          <cell r="AY294">
            <v>50000000</v>
          </cell>
          <cell r="BF294">
            <v>0</v>
          </cell>
        </row>
        <row r="295">
          <cell r="A295" t="str">
            <v>MP303040100102</v>
          </cell>
          <cell r="B295">
            <v>292</v>
          </cell>
          <cell r="C295" t="str">
            <v>LT3. POLOS DE DESARROLLO URBANO PARA LA COMPETITIVIDAD Y EQUIDAD</v>
          </cell>
          <cell r="D295" t="str">
            <v>LA303. CALIDAD DE VIDA Y BIENESTAR SOCIAL PARA TODOS</v>
          </cell>
          <cell r="E295" t="str">
            <v>Pg30304. Convivencia con Enfoque Diferencial</v>
          </cell>
          <cell r="F295" t="str">
            <v>MR30304001. Ejecutar el 100% del Plan de Acción 2020-2023, del Plan decenal de la población negra</v>
          </cell>
          <cell r="G295" t="str">
            <v>Sp3030401. Espacios de Interlocucion y Participacion Afro</v>
          </cell>
          <cell r="H295" t="str">
            <v>Realizar el fortalecimiento de la consultiva departamental Afro cada año durante el periodo de gobierno</v>
          </cell>
          <cell r="I295" t="str">
            <v>MP303040100102. Realizar el fortalecimiento de la consultiva departamental Afro cada año durante el periodo de gobierno</v>
          </cell>
          <cell r="J295" t="str">
            <v>SECRETARÍA DE ASUNTO ÉTNICOS</v>
          </cell>
          <cell r="K295" t="str">
            <v>MANTENIMIENTO</v>
          </cell>
          <cell r="L295">
            <v>1</v>
          </cell>
          <cell r="M295">
            <v>2019</v>
          </cell>
          <cell r="N295">
            <v>1</v>
          </cell>
          <cell r="O295">
            <v>1</v>
          </cell>
          <cell r="P295">
            <v>1</v>
          </cell>
          <cell r="Q295">
            <v>1</v>
          </cell>
          <cell r="R295">
            <v>1</v>
          </cell>
          <cell r="S295">
            <v>124623000</v>
          </cell>
          <cell r="T295">
            <v>41623000</v>
          </cell>
          <cell r="U295">
            <v>41623000</v>
          </cell>
          <cell r="AD295">
            <v>25000000</v>
          </cell>
          <cell r="AE295">
            <v>25000000</v>
          </cell>
          <cell r="AN295">
            <v>28000000</v>
          </cell>
          <cell r="AO295">
            <v>28000000</v>
          </cell>
          <cell r="AX295">
            <v>30000000</v>
          </cell>
          <cell r="AY295">
            <v>30000000</v>
          </cell>
          <cell r="BF295">
            <v>0</v>
          </cell>
        </row>
        <row r="296">
          <cell r="A296" t="str">
            <v>MP303040100103</v>
          </cell>
          <cell r="B296">
            <v>293</v>
          </cell>
          <cell r="C296" t="str">
            <v>LT3. POLOS DE DESARROLLO URBANO PARA LA COMPETITIVIDAD Y EQUIDAD</v>
          </cell>
          <cell r="D296" t="str">
            <v>LA303. CALIDAD DE VIDA Y BIENESTAR SOCIAL PARA TODOS</v>
          </cell>
          <cell r="E296" t="str">
            <v>Pg30304. Convivencia con Enfoque Diferencial</v>
          </cell>
          <cell r="F296" t="str">
            <v>MR30304001. Ejecutar el 100% del Plan de Acción 2020-2023, del Plan decenal de la población negra</v>
          </cell>
          <cell r="G296" t="str">
            <v>Sp3030401. Espacios de Interlocucion y Participacion Afro</v>
          </cell>
          <cell r="H296" t="str">
            <v>Asesorar a organizaciones de base y consejos comunitarios en formulación de proyectos, procesos juridicos y administrativos durante el periodo de gobierno</v>
          </cell>
          <cell r="I296" t="str">
            <v>MP303040100103. Asesorar a 100 organizaciones de base y consejos comunitarios en formulación de proyectos, procesos jurídicos y administrativos durante el periodo de gobierno</v>
          </cell>
          <cell r="J296" t="str">
            <v>SECRETARÍA DE ASUNTO ÉTNICOS</v>
          </cell>
          <cell r="K296" t="str">
            <v>INCREMENTO</v>
          </cell>
          <cell r="L296">
            <v>20</v>
          </cell>
          <cell r="M296">
            <v>2019</v>
          </cell>
          <cell r="N296">
            <v>100</v>
          </cell>
          <cell r="O296">
            <v>20</v>
          </cell>
          <cell r="P296">
            <v>46</v>
          </cell>
          <cell r="Q296">
            <v>73</v>
          </cell>
          <cell r="R296">
            <v>100</v>
          </cell>
          <cell r="S296">
            <v>374000000</v>
          </cell>
          <cell r="T296">
            <v>230000000</v>
          </cell>
          <cell r="U296">
            <v>230000000</v>
          </cell>
          <cell r="AD296">
            <v>48000000</v>
          </cell>
          <cell r="AE296">
            <v>48000000</v>
          </cell>
          <cell r="AN296">
            <v>48000000</v>
          </cell>
          <cell r="AO296">
            <v>48000000</v>
          </cell>
          <cell r="AX296">
            <v>48000000</v>
          </cell>
          <cell r="AY296">
            <v>48000000</v>
          </cell>
          <cell r="BF296">
            <v>0</v>
          </cell>
        </row>
        <row r="297">
          <cell r="A297" t="str">
            <v>MP303040100104</v>
          </cell>
          <cell r="B297">
            <v>294</v>
          </cell>
          <cell r="C297" t="str">
            <v>LT3. POLOS DE DESARROLLO URBANO PARA LA COMPETITIVIDAD Y EQUIDAD</v>
          </cell>
          <cell r="D297" t="str">
            <v>LA303. CALIDAD DE VIDA Y BIENESTAR SOCIAL PARA TODOS</v>
          </cell>
          <cell r="E297" t="str">
            <v>Pg30304. Convivencia con Enfoque Diferencial</v>
          </cell>
          <cell r="F297" t="str">
            <v>MR30304001. Ejecutar el 100% del Plan de Acción 2020-2023, del Plan decenal de la población negra</v>
          </cell>
          <cell r="G297" t="str">
            <v>Sp3030401. Espacios de Interlocucion y Participacion Afro</v>
          </cell>
          <cell r="H297" t="str">
            <v>Contenidos étnicos (Afro) difundidos</v>
          </cell>
          <cell r="I297" t="str">
            <v>MP303040100104. Emitir en promedio 80 horas mensuales de contenido étnico (Afro) a través del sistema de medios públicos de Telepacífico durante el periodo de gobierno</v>
          </cell>
          <cell r="J297" t="str">
            <v>TELEPACIFICO</v>
          </cell>
          <cell r="K297" t="str">
            <v>INCREMENTO</v>
          </cell>
          <cell r="L297">
            <v>50</v>
          </cell>
          <cell r="M297">
            <v>2019</v>
          </cell>
          <cell r="N297">
            <v>80</v>
          </cell>
          <cell r="O297">
            <v>80</v>
          </cell>
          <cell r="P297">
            <v>80</v>
          </cell>
          <cell r="Q297">
            <v>80</v>
          </cell>
          <cell r="R297">
            <v>80</v>
          </cell>
          <cell r="S297">
            <v>905000000</v>
          </cell>
          <cell r="T297">
            <v>200000000</v>
          </cell>
          <cell r="AC297">
            <v>200000000</v>
          </cell>
          <cell r="AD297">
            <v>225000000</v>
          </cell>
          <cell r="AM297">
            <v>225000000</v>
          </cell>
          <cell r="AN297">
            <v>235000000</v>
          </cell>
          <cell r="AW297">
            <v>235000000</v>
          </cell>
          <cell r="AX297">
            <v>245000000</v>
          </cell>
          <cell r="BF297">
            <v>0</v>
          </cell>
          <cell r="BG297">
            <v>245000000</v>
          </cell>
        </row>
        <row r="298">
          <cell r="A298" t="str">
            <v>MP303040200101</v>
          </cell>
          <cell r="B298">
            <v>295</v>
          </cell>
          <cell r="C298" t="str">
            <v>LT3. POLOS DE DESARROLLO URBANO PARA LA COMPETITIVIDAD Y EQUIDAD</v>
          </cell>
          <cell r="D298" t="str">
            <v>LA303. CALIDAD DE VIDA Y BIENESTAR SOCIAL PARA TODOS</v>
          </cell>
          <cell r="E298" t="str">
            <v>Pg30304. Convivencia con Enfoque Diferencial</v>
          </cell>
          <cell r="F298" t="str">
            <v>MR30304001. Ejecutar el 100% del Plan de Acción 2020-2023, del Plan decenal de la población negra</v>
          </cell>
          <cell r="G298" t="str">
            <v>Sp3030402. Acciones afirmativas para mejorar la calidad de vida Afro</v>
          </cell>
          <cell r="H298" t="str">
            <v>Establecer una escuela de liderazgo para incrementar los niveles de auto reconocimiento étnico racial y el ejercicio de los derechos territoriales durante el periodo de gobierno</v>
          </cell>
          <cell r="I298" t="str">
            <v>MP303040200101. Establecer 1 escuela de liderazgo para incrementar los niveles de auto reconocimiento étnico racial y el ejercicio de los derechos territoriales durante el período de gobierno</v>
          </cell>
          <cell r="J298" t="str">
            <v>SECRETARÍA DE ASUNTO ÉTNICOS</v>
          </cell>
          <cell r="K298" t="str">
            <v>INCREMENTO</v>
          </cell>
          <cell r="L298">
            <v>0</v>
          </cell>
          <cell r="M298">
            <v>2019</v>
          </cell>
          <cell r="N298">
            <v>1</v>
          </cell>
          <cell r="O298">
            <v>0</v>
          </cell>
          <cell r="P298">
            <v>1</v>
          </cell>
          <cell r="Q298">
            <v>1</v>
          </cell>
          <cell r="R298">
            <v>1</v>
          </cell>
          <cell r="S298">
            <v>254512000</v>
          </cell>
          <cell r="T298">
            <v>0</v>
          </cell>
          <cell r="U298">
            <v>0</v>
          </cell>
          <cell r="AD298">
            <v>100000000</v>
          </cell>
          <cell r="AL298">
            <v>100000000</v>
          </cell>
          <cell r="AN298">
            <v>54512000</v>
          </cell>
          <cell r="AO298">
            <v>54512000</v>
          </cell>
          <cell r="AX298">
            <v>100000000</v>
          </cell>
          <cell r="AY298">
            <v>100000000</v>
          </cell>
          <cell r="BF298">
            <v>0</v>
          </cell>
        </row>
        <row r="299">
          <cell r="A299" t="str">
            <v>MP303040200102</v>
          </cell>
          <cell r="B299">
            <v>296</v>
          </cell>
          <cell r="C299" t="str">
            <v>LT3. POLOS DE DESARROLLO URBANO PARA LA COMPETITIVIDAD Y EQUIDAD</v>
          </cell>
          <cell r="D299" t="str">
            <v>LA303. CALIDAD DE VIDA Y BIENESTAR SOCIAL PARA TODOS</v>
          </cell>
          <cell r="E299" t="str">
            <v>Pg30304. Convivencia con Enfoque Diferencial</v>
          </cell>
          <cell r="F299" t="str">
            <v>MR30304001. Ejecutar el 100% del Plan de Acción 2020-2023, del Plan decenal de la población negra</v>
          </cell>
          <cell r="G299" t="str">
            <v>Sp3030402. Acciones afirmativas para mejorar la calidad de vida Afro</v>
          </cell>
          <cell r="H299" t="str">
            <v>Capacitaciones a emprendedores de las comunidades Afro en el fortalecimiento de estrategias para fomentar su desarrollo económico</v>
          </cell>
          <cell r="I299" t="str">
            <v>MP303040200102. Capacitar a 200 emprendedores de las comunidades Afro en el fortalecimiento de estrategias para fomentar su desarrollo económico</v>
          </cell>
          <cell r="J299" t="str">
            <v>SECRETARÍA DE ASUNTO ÉTNICOS</v>
          </cell>
          <cell r="K299" t="str">
            <v>INCREMENTO</v>
          </cell>
          <cell r="L299">
            <v>0</v>
          </cell>
          <cell r="M299">
            <v>2019</v>
          </cell>
          <cell r="N299">
            <v>200</v>
          </cell>
          <cell r="O299">
            <v>32</v>
          </cell>
          <cell r="P299">
            <v>64</v>
          </cell>
          <cell r="Q299">
            <v>130</v>
          </cell>
          <cell r="R299">
            <v>200</v>
          </cell>
          <cell r="S299">
            <v>380000000</v>
          </cell>
          <cell r="T299">
            <v>260000000</v>
          </cell>
          <cell r="U299">
            <v>260000000</v>
          </cell>
          <cell r="AD299">
            <v>35000000</v>
          </cell>
          <cell r="AE299">
            <v>35000000</v>
          </cell>
          <cell r="AN299">
            <v>40000000</v>
          </cell>
          <cell r="AO299">
            <v>40000000</v>
          </cell>
          <cell r="AX299">
            <v>45000000</v>
          </cell>
          <cell r="AY299">
            <v>45000000</v>
          </cell>
        </row>
        <row r="300">
          <cell r="A300" t="str">
            <v>MP303040200103</v>
          </cell>
          <cell r="B300">
            <v>297</v>
          </cell>
          <cell r="C300" t="str">
            <v>LT3. POLOS DE DESARROLLO URBANO PARA LA COMPETITIVIDAD Y EQUIDAD</v>
          </cell>
          <cell r="D300" t="str">
            <v>LA303. CALIDAD DE VIDA Y BIENESTAR SOCIAL PARA TODOS</v>
          </cell>
          <cell r="E300" t="str">
            <v>Pg30304. Convivencia con Enfoque Diferencial</v>
          </cell>
          <cell r="F300" t="str">
            <v>MR30304001. Ejecutar el 100% del Plan de Acción 2020-2023, del Plan decenal de la población negra</v>
          </cell>
          <cell r="G300" t="str">
            <v>Sp3030402. Acciones afirmativas para mejorar la calidad de vida Afro</v>
          </cell>
          <cell r="H300" t="str">
            <v>200 asesorías y consultorías realizadas en temas de innovación y formalización a microempresas y unidades productivas de las comunidades Afro</v>
          </cell>
          <cell r="I300" t="str">
            <v>MP303040200103. Asesorar a 200 personas en temas de innovación y formalización de microempresas y unidades productivas a las comunidades Afro, durante el periodo de gobierno</v>
          </cell>
          <cell r="J300" t="str">
            <v>SECRETARÍA DE ASUNTO ÉTNICOS</v>
          </cell>
          <cell r="K300" t="str">
            <v>INCREMENTO</v>
          </cell>
          <cell r="L300">
            <v>0</v>
          </cell>
          <cell r="M300">
            <v>2019</v>
          </cell>
          <cell r="N300">
            <v>200</v>
          </cell>
          <cell r="O300">
            <v>33</v>
          </cell>
          <cell r="P300">
            <v>66</v>
          </cell>
          <cell r="Q300">
            <v>133</v>
          </cell>
          <cell r="R300">
            <v>200</v>
          </cell>
          <cell r="S300">
            <v>600000000</v>
          </cell>
          <cell r="T300">
            <v>456000000</v>
          </cell>
          <cell r="U300">
            <v>456000000</v>
          </cell>
          <cell r="AD300">
            <v>48000000</v>
          </cell>
          <cell r="AE300">
            <v>48000000</v>
          </cell>
          <cell r="AN300">
            <v>48000000</v>
          </cell>
          <cell r="AO300">
            <v>48000000</v>
          </cell>
          <cell r="AX300">
            <v>48000000</v>
          </cell>
          <cell r="AY300">
            <v>48000000</v>
          </cell>
        </row>
        <row r="301">
          <cell r="A301" t="str">
            <v>MP303040200104</v>
          </cell>
          <cell r="B301">
            <v>298</v>
          </cell>
          <cell r="C301" t="str">
            <v>LT3. POLOS DE DESARROLLO URBANO PARA LA COMPETITIVIDAD Y EQUIDAD</v>
          </cell>
          <cell r="D301" t="str">
            <v>LA303. CALIDAD DE VIDA Y BIENESTAR SOCIAL PARA TODOS</v>
          </cell>
          <cell r="E301" t="str">
            <v>Pg30304. Convivencia con Enfoque Diferencial</v>
          </cell>
          <cell r="F301" t="str">
            <v>MR30304001. Ejecutar el 100% del Plan de Acción 2020-2023, del Plan decenal de la población negra</v>
          </cell>
          <cell r="G301" t="str">
            <v>Sp3030402. Acciones afirmativas para mejorar la calidad de vida Afro</v>
          </cell>
          <cell r="H301" t="str">
            <v xml:space="preserve">Encuentros de dialogos e intercambios de saberes entre la medicina tradicional afrocolombiana, negra, raizal y palenquera y la medicina convencional con los invitados nacionales e internacionales en el departamento </v>
          </cell>
          <cell r="I301" t="str">
            <v>MP303040200104. Realizar 3 encuentros de diálogos e intercambio de saberes entre la medicina tradicional Afro y convencional durante el periodo de gobierno</v>
          </cell>
          <cell r="J301" t="str">
            <v>SECRETARÍA DE ASUNTO ÉTNICOS</v>
          </cell>
          <cell r="K301" t="str">
            <v>INCREMETO</v>
          </cell>
          <cell r="L301">
            <v>0</v>
          </cell>
          <cell r="M301">
            <v>2019</v>
          </cell>
          <cell r="N301">
            <v>3</v>
          </cell>
          <cell r="O301">
            <v>0</v>
          </cell>
          <cell r="P301">
            <v>0</v>
          </cell>
          <cell r="Q301">
            <v>1</v>
          </cell>
          <cell r="R301">
            <v>3</v>
          </cell>
          <cell r="S301">
            <v>280000000</v>
          </cell>
          <cell r="T301">
            <v>0</v>
          </cell>
          <cell r="AD301">
            <v>0</v>
          </cell>
          <cell r="AN301">
            <v>92000000</v>
          </cell>
          <cell r="AV301">
            <v>92000000</v>
          </cell>
          <cell r="AX301">
            <v>188000000</v>
          </cell>
          <cell r="BF301">
            <v>188000000</v>
          </cell>
        </row>
        <row r="302">
          <cell r="A302" t="str">
            <v>MP303040300201</v>
          </cell>
          <cell r="B302">
            <v>299</v>
          </cell>
          <cell r="C302" t="str">
            <v>LT3. POLOS DE DESARROLLO URBANO PARA LA COMPETITIVIDAD Y EQUIDAD</v>
          </cell>
          <cell r="D302" t="str">
            <v>LA303. CALIDAD DE VIDA Y BIENESTAR SOCIAL PARA TODOS</v>
          </cell>
          <cell r="E302" t="str">
            <v>Pg30304. Convivencia con Enfoque Diferencial</v>
          </cell>
          <cell r="F302" t="str">
            <v>MR30304002. Mantener en 100% la ruta de cooperación interinstitucional para mejorar la atención al ciudadano, la convivencia y seguridad en el departamento del Valle del Cauca</v>
          </cell>
          <cell r="G302" t="str">
            <v>Sp3030403. Convivencia y Seguridad Ciudadana</v>
          </cell>
          <cell r="H302" t="str">
            <v>Formular e implementar el Plan Integral de Seguridad y Convivencia Ciudadana (PISCC) en el Departamento.
Dar los lineamentos estrategicos a los municipios paretos de homicidios en la construcción de sus PISCC de acuerdo a la línea de gobierno departamental. 
Gestión integral de infraestructura para la convivencia y seguridad para entes territoriales.</v>
          </cell>
          <cell r="I302" t="str">
            <v>MP303040300201. Ejecutar 1 plan integral de seguridad y convivencia ciudadana (PISCC) en el departamento del Valle del Cauca</v>
          </cell>
          <cell r="J302" t="str">
            <v>SECRETARÍA DE CONVIVENCIA Y SEGURIDAD CIUDADANA</v>
          </cell>
          <cell r="K302" t="str">
            <v>INCREMENTO</v>
          </cell>
          <cell r="L302">
            <v>1</v>
          </cell>
          <cell r="M302">
            <v>2019</v>
          </cell>
          <cell r="N302">
            <v>1</v>
          </cell>
          <cell r="O302">
            <v>0</v>
          </cell>
          <cell r="P302">
            <v>1</v>
          </cell>
          <cell r="Q302">
            <v>1</v>
          </cell>
          <cell r="R302">
            <v>1</v>
          </cell>
          <cell r="S302">
            <v>1200000000</v>
          </cell>
          <cell r="T302">
            <v>0</v>
          </cell>
          <cell r="U302">
            <v>0</v>
          </cell>
          <cell r="V302">
            <v>0</v>
          </cell>
          <cell r="AD302">
            <v>400000000</v>
          </cell>
          <cell r="AF302">
            <v>400000000</v>
          </cell>
          <cell r="AN302">
            <v>400000000</v>
          </cell>
          <cell r="AP302">
            <v>400000000</v>
          </cell>
          <cell r="AX302">
            <v>400000000</v>
          </cell>
          <cell r="AZ302">
            <v>400000000</v>
          </cell>
        </row>
        <row r="303">
          <cell r="A303" t="str">
            <v>MP303040300202</v>
          </cell>
          <cell r="B303">
            <v>300</v>
          </cell>
          <cell r="C303" t="str">
            <v>LT3. POLOS DE DESARROLLO URBANO PARA LA COMPETITIVIDAD Y EQUIDAD</v>
          </cell>
          <cell r="D303" t="str">
            <v>LA303. CALIDAD DE VIDA Y BIENESTAR SOCIAL PARA TODOS</v>
          </cell>
          <cell r="E303" t="str">
            <v>Pg30304. Convivencia con Enfoque Diferencial</v>
          </cell>
          <cell r="F303" t="str">
            <v>MR30304002. Mantener en 100% la ruta de cooperación interinstitucional para mejorar la atención al ciudadano, la convivencia y seguridad en el departamento del Valle del Cauca</v>
          </cell>
          <cell r="G303" t="str">
            <v>Sp3030403. Convivencia y Seguridad Ciudadana</v>
          </cell>
          <cell r="H303" t="str">
            <v>Gestión integral de infraestructura para la convivencia y seguridad para entes territoriales</v>
          </cell>
          <cell r="I303" t="str">
            <v>MP303040300202. Asistir técnicamente 1 proyecto de preinversión para la construcción de la estación de policía del diamante de Cali, en el cuatrienio</v>
          </cell>
          <cell r="J303" t="str">
            <v>SECRETARÍA DE CONVIVENCIA Y SEGURIDAD CIUDADANA</v>
          </cell>
          <cell r="K303" t="str">
            <v>INCREMENTO</v>
          </cell>
          <cell r="L303">
            <v>1</v>
          </cell>
          <cell r="M303">
            <v>2019</v>
          </cell>
          <cell r="N303">
            <v>1</v>
          </cell>
          <cell r="O303">
            <v>0</v>
          </cell>
          <cell r="P303">
            <v>1</v>
          </cell>
          <cell r="Q303">
            <v>1</v>
          </cell>
          <cell r="R303">
            <v>1</v>
          </cell>
          <cell r="S303">
            <v>180000000</v>
          </cell>
          <cell r="T303">
            <v>0</v>
          </cell>
          <cell r="U303">
            <v>0</v>
          </cell>
          <cell r="V303">
            <v>0</v>
          </cell>
          <cell r="AD303">
            <v>60000000</v>
          </cell>
          <cell r="AF303">
            <v>60000000</v>
          </cell>
          <cell r="AN303">
            <v>60000000</v>
          </cell>
          <cell r="AP303">
            <v>60000000</v>
          </cell>
          <cell r="AX303">
            <v>60000000</v>
          </cell>
          <cell r="AZ303">
            <v>60000000</v>
          </cell>
        </row>
        <row r="304">
          <cell r="A304" t="str">
            <v>MP303040300203</v>
          </cell>
          <cell r="B304">
            <v>301</v>
          </cell>
          <cell r="C304" t="str">
            <v>LT3. POLOS DE DESARROLLO URBANO PARA LA COMPETITIVIDAD Y EQUIDAD</v>
          </cell>
          <cell r="D304" t="str">
            <v>LA303. CALIDAD DE VIDA Y BIENESTAR SOCIAL PARA TODOS</v>
          </cell>
          <cell r="E304" t="str">
            <v>Pg30304. Convivencia con Enfoque Diferencial</v>
          </cell>
          <cell r="F304" t="str">
            <v>MR30304002. Mantener en 100% la ruta de cooperación interinstitucional para mejorar la atención al ciudadano, la convivencia y seguridad en el departamento del Valle del Cauca</v>
          </cell>
          <cell r="G304" t="str">
            <v>Sp3030403. Convivencia y Seguridad Ciudadana</v>
          </cell>
          <cell r="H304" t="str">
            <v xml:space="preserve">Diseño e implementación del Plan "Por Un Valle Seguro" para garantizar la ejecución de las estrategias de convivencia y seguridad en el departamento
</v>
          </cell>
          <cell r="I304" t="str">
            <v>MP303040300203. Ejecutar 1 Plan estratégico "Por Un Valle Seguro" para garantizar la ejecución de acciones integrales de convivencia y seguridad en el departamento del Valle del Cauca, durante el periodo de gobierno</v>
          </cell>
          <cell r="J304" t="str">
            <v>SECRETARÍA DE CONVIVENCIA Y SEGURIDAD CIUDADANA</v>
          </cell>
          <cell r="K304" t="str">
            <v>INCREMENTO</v>
          </cell>
          <cell r="L304">
            <v>1</v>
          </cell>
          <cell r="M304">
            <v>2019</v>
          </cell>
          <cell r="N304">
            <v>1</v>
          </cell>
          <cell r="O304">
            <v>1</v>
          </cell>
          <cell r="P304">
            <v>1</v>
          </cell>
          <cell r="Q304">
            <v>1</v>
          </cell>
          <cell r="R304">
            <v>1</v>
          </cell>
          <cell r="S304">
            <v>27421303663</v>
          </cell>
          <cell r="T304">
            <v>12298303663</v>
          </cell>
          <cell r="V304">
            <v>12298303663</v>
          </cell>
          <cell r="AD304">
            <v>4500000000</v>
          </cell>
          <cell r="AF304">
            <v>4500000000</v>
          </cell>
          <cell r="AN304">
            <v>7800000000</v>
          </cell>
          <cell r="AP304">
            <v>7800000000</v>
          </cell>
          <cell r="AX304">
            <v>2823000000</v>
          </cell>
          <cell r="AZ304">
            <v>2823000000</v>
          </cell>
        </row>
        <row r="305">
          <cell r="A305" t="str">
            <v>MP303040300204</v>
          </cell>
          <cell r="B305">
            <v>302</v>
          </cell>
          <cell r="C305" t="str">
            <v>LT3. POLOS DE DESARROLLO URBANO PARA LA COMPETITIVIDAD Y EQUIDAD</v>
          </cell>
          <cell r="D305" t="str">
            <v>LA303. CALIDAD DE VIDA Y BIENESTAR SOCIAL PARA TODOS</v>
          </cell>
          <cell r="E305" t="str">
            <v>Pg30304. Convivencia con Enfoque Diferencial</v>
          </cell>
          <cell r="F305" t="str">
            <v>MR30304002. Mantener en 100% la ruta de cooperación interinstitucional para mejorar la atención al ciudadano, la convivencia y seguridad en el departamento del Valle del Cauca</v>
          </cell>
          <cell r="G305" t="str">
            <v>Sp3030403. Convivencia y Seguridad Ciudadana</v>
          </cell>
          <cell r="H305" t="str">
            <v xml:space="preserve">Fortalecer el servicio de asuntos delegados con la optimización de los servicios de tramite y expedición de pasaportes
</v>
          </cell>
          <cell r="I305" t="str">
            <v>MP303040300204. Ejecutar en un 100% los servicios de trámite y expedición de pasaportes en el departamento del Valle del Cauca, durante el periodo de gobierno</v>
          </cell>
          <cell r="J305" t="str">
            <v>SECRETARÍA DE CONVIVENCIA Y SEGURIDAD CIUDADANA</v>
          </cell>
          <cell r="K305" t="str">
            <v>MANTENIMIENTO</v>
          </cell>
          <cell r="L305">
            <v>1</v>
          </cell>
          <cell r="M305">
            <v>2019</v>
          </cell>
          <cell r="N305">
            <v>1</v>
          </cell>
          <cell r="O305">
            <v>100</v>
          </cell>
          <cell r="P305">
            <v>100</v>
          </cell>
          <cell r="Q305">
            <v>100</v>
          </cell>
          <cell r="R305">
            <v>100</v>
          </cell>
          <cell r="S305">
            <v>20823528819.060001</v>
          </cell>
          <cell r="T305">
            <v>5340000000</v>
          </cell>
          <cell r="U305">
            <v>1670000000</v>
          </cell>
          <cell r="AB305">
            <v>3670000000</v>
          </cell>
          <cell r="AD305">
            <v>4794580395</v>
          </cell>
          <cell r="AE305">
            <v>565000247</v>
          </cell>
          <cell r="AL305">
            <v>4229580148</v>
          </cell>
          <cell r="AN305">
            <v>5130201022</v>
          </cell>
          <cell r="AO305">
            <v>604550264</v>
          </cell>
          <cell r="AV305">
            <v>4525650758</v>
          </cell>
          <cell r="AX305">
            <v>5558747402.0600004</v>
          </cell>
          <cell r="AY305">
            <v>716301091</v>
          </cell>
          <cell r="BF305">
            <v>4842446311.0600004</v>
          </cell>
        </row>
        <row r="306">
          <cell r="A306" t="str">
            <v>MP303040300205</v>
          </cell>
          <cell r="B306">
            <v>303</v>
          </cell>
          <cell r="C306" t="str">
            <v>LT3. POLOS DE DESARROLLO URBANO PARA LA COMPETITIVIDAD Y EQUIDAD</v>
          </cell>
          <cell r="D306" t="str">
            <v>LA303. CALIDAD DE VIDA Y BIENESTAR SOCIAL PARA TODOS</v>
          </cell>
          <cell r="E306" t="str">
            <v>Pg30304. Convivencia con Enfoque Diferencial</v>
          </cell>
          <cell r="F306" t="str">
            <v>MR30304002. Mantener en 100% la ruta de cooperación interinstitucional para mejorar la atención al ciudadano, la convivencia y seguridad en el departamento del Valle del Cauca</v>
          </cell>
          <cell r="G306" t="str">
            <v>Sp3030403. Convivencia y Seguridad Ciudadana</v>
          </cell>
          <cell r="H306" t="str">
            <v>Fortalecer a los mecanismos de seguridad y el orden público en el departamento del Valle del Cauca</v>
          </cell>
          <cell r="I306" t="str">
            <v>MP303040300205. Ejecutar 1 programa integral de apoyo a los organismos de justicia y seguridad en el departamento del Valle del Cauca, durante el periodo de gobierno</v>
          </cell>
          <cell r="J306" t="str">
            <v>SECRETARÍA DE CONVIVENCIA Y SEGURIDAD CIUDADANA</v>
          </cell>
          <cell r="K306" t="str">
            <v>INCREMENTO</v>
          </cell>
          <cell r="L306">
            <v>1</v>
          </cell>
          <cell r="M306">
            <v>2019</v>
          </cell>
          <cell r="N306">
            <v>1</v>
          </cell>
          <cell r="O306">
            <v>0</v>
          </cell>
          <cell r="P306">
            <v>1</v>
          </cell>
          <cell r="Q306">
            <v>1</v>
          </cell>
          <cell r="R306">
            <v>1</v>
          </cell>
          <cell r="S306">
            <v>20797218896.034912</v>
          </cell>
          <cell r="T306">
            <v>0</v>
          </cell>
          <cell r="V306">
            <v>0</v>
          </cell>
          <cell r="AD306">
            <v>5817621540</v>
          </cell>
          <cell r="AE306">
            <v>1370000000</v>
          </cell>
          <cell r="AF306">
            <v>4447621540</v>
          </cell>
          <cell r="AN306">
            <v>9687405725</v>
          </cell>
          <cell r="AO306">
            <v>1359000000</v>
          </cell>
          <cell r="AP306">
            <v>8328405725</v>
          </cell>
          <cell r="AX306">
            <v>5292191631.0349121</v>
          </cell>
          <cell r="AY306">
            <v>1830000000</v>
          </cell>
          <cell r="AZ306">
            <v>3462191631.0349121</v>
          </cell>
        </row>
        <row r="307">
          <cell r="A307" t="str">
            <v>MP303040300206</v>
          </cell>
          <cell r="B307">
            <v>304</v>
          </cell>
          <cell r="C307" t="str">
            <v>LT3. POLOS DE DESARROLLO URBANO PARA LA COMPETITIVIDAD Y EQUIDAD</v>
          </cell>
          <cell r="D307" t="str">
            <v>LA303. CALIDAD DE VIDA Y BIENESTAR SOCIAL PARA TODOS</v>
          </cell>
          <cell r="E307" t="str">
            <v>Pg30304. Convivencia con Enfoque Diferencial</v>
          </cell>
          <cell r="F307" t="str">
            <v>MR30304002. Mantener en 100% la ruta de cooperación interinstitucional para mejorar la atención al ciudadano, la convivencia y seguridad en el departamento del Valle del Cauca</v>
          </cell>
          <cell r="G307" t="str">
            <v>Sp3030403. Convivencia y Seguridad Ciudadana</v>
          </cell>
          <cell r="H307" t="str">
            <v>Garantizar el cabal funcionamiento y/o desarrollo de los procesos electorales en el departamento del Valle del Cauca</v>
          </cell>
          <cell r="I307" t="str">
            <v>MP303040300206. Ejecutar 1 Plan de Acción para el seguimiento y control a los procesos electorales en el departamento del Valle del Cauca durante el periodo de gobierno</v>
          </cell>
          <cell r="J307" t="str">
            <v>SECRETARÍA DE CONVIVENCIA Y SEGURIDAD CIUDADANA</v>
          </cell>
          <cell r="K307" t="str">
            <v>INCREMENTO</v>
          </cell>
          <cell r="L307">
            <v>1</v>
          </cell>
          <cell r="M307">
            <v>2019</v>
          </cell>
          <cell r="N307">
            <v>1</v>
          </cell>
          <cell r="O307">
            <v>0</v>
          </cell>
          <cell r="P307">
            <v>1</v>
          </cell>
          <cell r="Q307">
            <v>1</v>
          </cell>
          <cell r="R307">
            <v>1</v>
          </cell>
          <cell r="S307">
            <v>514384000</v>
          </cell>
          <cell r="T307">
            <v>0</v>
          </cell>
          <cell r="U307">
            <v>0</v>
          </cell>
          <cell r="AD307">
            <v>160000000</v>
          </cell>
          <cell r="AE307">
            <v>160000000</v>
          </cell>
          <cell r="AN307">
            <v>171200000</v>
          </cell>
          <cell r="AO307">
            <v>171200000</v>
          </cell>
          <cell r="AX307">
            <v>183184000</v>
          </cell>
          <cell r="AY307">
            <v>183184000</v>
          </cell>
        </row>
        <row r="308">
          <cell r="A308" t="str">
            <v>MP303040300207</v>
          </cell>
          <cell r="B308">
            <v>305</v>
          </cell>
          <cell r="C308" t="str">
            <v>LT3. POLOS DE DESARROLLO URBANO PARA LA COMPETITIVIDAD Y EQUIDAD</v>
          </cell>
          <cell r="D308" t="str">
            <v>LA303. CALIDAD DE VIDA Y BIENESTAR SOCIAL PARA TODOS</v>
          </cell>
          <cell r="E308" t="str">
            <v>Pg30304. Convivencia con Enfoque Diferencial</v>
          </cell>
          <cell r="F308" t="str">
            <v>MR30304002. Mantener en 100% la ruta de cooperación interinstitucional para mejorar la atención al ciudadano, la convivencia y seguridad en el departamento del Valle del Cauca</v>
          </cell>
          <cell r="G308" t="str">
            <v>Sp3030403. Convivencia y Seguridad Ciudadana</v>
          </cell>
          <cell r="H308" t="str">
            <v>Realizar el segumiento y monitoreo en el marco de tenencia responsable y política de protección animal para una sana convivencia en el departamento</v>
          </cell>
          <cell r="I308" t="str">
            <v>MP303040300207. Formular una política pública de protección animal en el marco de la ley 1774 de 2016</v>
          </cell>
          <cell r="J308" t="str">
            <v>SECRETARÍA DE CONVIVENCIA Y SEGURIDAD CIUDADANA</v>
          </cell>
          <cell r="K308" t="str">
            <v>INCREMENTO</v>
          </cell>
          <cell r="L308">
            <v>0</v>
          </cell>
          <cell r="M308">
            <v>2019</v>
          </cell>
          <cell r="N308">
            <v>1</v>
          </cell>
          <cell r="O308">
            <v>0</v>
          </cell>
          <cell r="P308">
            <v>1</v>
          </cell>
          <cell r="Q308">
            <v>1</v>
          </cell>
          <cell r="R308">
            <v>1</v>
          </cell>
          <cell r="S308">
            <v>225043000</v>
          </cell>
          <cell r="T308">
            <v>0</v>
          </cell>
          <cell r="U308">
            <v>0</v>
          </cell>
          <cell r="AD308">
            <v>70000000</v>
          </cell>
          <cell r="AE308">
            <v>70000000</v>
          </cell>
          <cell r="AN308">
            <v>74900000</v>
          </cell>
          <cell r="AO308">
            <v>74900000</v>
          </cell>
          <cell r="AX308">
            <v>80143000</v>
          </cell>
          <cell r="AY308">
            <v>80143000</v>
          </cell>
        </row>
        <row r="309">
          <cell r="A309" t="str">
            <v>MP304010100101</v>
          </cell>
          <cell r="B309">
            <v>306</v>
          </cell>
          <cell r="C309" t="str">
            <v>LT3. POLOS DE DESARROLLO URBANO PARA LA COMPETITIVIDAD Y EQUIDAD</v>
          </cell>
          <cell r="D309" t="str">
            <v>LA304. CONECTIVIDAD Y COMPLEMENTARIEDAD REGIONAL DESDE Y HACIA LOS POLOS DE DESARROLLO</v>
          </cell>
          <cell r="E309" t="str">
            <v>Pg30401. Infraestructura para el Desarrollo, Conectividad y Competitividad</v>
          </cell>
          <cell r="F309" t="str">
            <v>MR30401001. Alcanzar un 35% de vías en buen estado de transitabilidad, de competencia departamental durante el periodo de gobierno</v>
          </cell>
          <cell r="G309" t="str">
            <v>Sp3040101. Infraestructura del Transporte para la Gente</v>
          </cell>
          <cell r="H309" t="str">
            <v>Mejoramiento de la infraestructura del transporte a cargo del Departamento.  Mejoramiento: obras que permiten optimizar las condiciones actuales de la vía, en aspectos relacionados con la geometría, tipo de superficie y niveles de servicio requeridos por el tránsito actual y el proyectado.</v>
          </cell>
          <cell r="I309" t="str">
            <v xml:space="preserve">MP304010100101. Incrementar a 53 kilómetros de vías de competencia departamental con actividades de mejoramiento durante el periodo de gobierno </v>
          </cell>
          <cell r="J309" t="str">
            <v>SECRETARÍA DE INFRAESTRUCTURA Y VALORIZACIÓN</v>
          </cell>
          <cell r="K309" t="str">
            <v>INCREMENTO</v>
          </cell>
          <cell r="L309">
            <v>23</v>
          </cell>
          <cell r="M309">
            <v>2020</v>
          </cell>
          <cell r="N309">
            <v>53</v>
          </cell>
          <cell r="O309">
            <v>33</v>
          </cell>
          <cell r="P309">
            <v>39</v>
          </cell>
          <cell r="Q309">
            <v>46</v>
          </cell>
          <cell r="R309">
            <v>53</v>
          </cell>
          <cell r="S309">
            <v>343937214910</v>
          </cell>
          <cell r="T309">
            <v>102795367394</v>
          </cell>
          <cell r="U309">
            <v>12933662753</v>
          </cell>
          <cell r="X309">
            <v>14377927351</v>
          </cell>
          <cell r="AA309">
            <v>57561582404</v>
          </cell>
          <cell r="AB309">
            <v>17922194886</v>
          </cell>
          <cell r="AD309">
            <v>109877162045</v>
          </cell>
          <cell r="AE309">
            <v>700000000</v>
          </cell>
          <cell r="AK309">
            <v>95177276141</v>
          </cell>
          <cell r="AL309">
            <v>13999885904</v>
          </cell>
          <cell r="AN309">
            <v>105539685471</v>
          </cell>
          <cell r="AO309">
            <v>700000000</v>
          </cell>
          <cell r="AU309">
            <v>94839685471</v>
          </cell>
          <cell r="AV309">
            <v>10000000000</v>
          </cell>
          <cell r="AX309">
            <v>25725000000</v>
          </cell>
          <cell r="AY309">
            <v>700000000</v>
          </cell>
          <cell r="AZ309">
            <v>20000000000</v>
          </cell>
          <cell r="BF309">
            <v>5025000000</v>
          </cell>
        </row>
        <row r="310">
          <cell r="A310" t="str">
            <v>MP304010100102</v>
          </cell>
          <cell r="B310">
            <v>307</v>
          </cell>
          <cell r="C310" t="str">
            <v>LT3. POLOS DE DESARROLLO URBANO PARA LA COMPETITIVIDAD Y EQUIDAD</v>
          </cell>
          <cell r="D310" t="str">
            <v>LA304. CONECTIVIDAD Y COMPLEMENTARIEDAD REGIONAL DESDE Y HACIA LOS POLOS DE DESARROLLO</v>
          </cell>
          <cell r="E310" t="str">
            <v>Pg30401. Infraestructura para el Desarrollo, Conectividad y Competitividad</v>
          </cell>
          <cell r="F310" t="str">
            <v>MR30401001. Alcanzar un 35% de vías en buen estado de transitabilidad, de competencia departamental durante el periodo de gobierno</v>
          </cell>
          <cell r="G310" t="str">
            <v>Sp3040101. Infraestructura del Transporte para la Gente</v>
          </cell>
          <cell r="H310" t="str">
            <v>Rehabilitacion de la infraestructura del transporte a cargo del Departamento. Rehabilitacion: obras que permiten reconstruir o recuperar las condiciones iníciales de la vía de manera que se conserven las especificaciones técnicas con que fue construida.</v>
          </cell>
          <cell r="I310" t="str">
            <v>MP304010100102. Incrementar a 75 kilómetros de vías de competencia departamental rehabilitadas durante el periodo de gobierno</v>
          </cell>
          <cell r="J310" t="str">
            <v>SECRETARÍA DE INFRAESTRUCTURA Y VALORIZACIÓN</v>
          </cell>
          <cell r="K310" t="str">
            <v>INCREMENTO</v>
          </cell>
          <cell r="L310">
            <v>23</v>
          </cell>
          <cell r="M310">
            <v>2020</v>
          </cell>
          <cell r="N310">
            <v>75</v>
          </cell>
          <cell r="O310">
            <v>59</v>
          </cell>
          <cell r="P310">
            <v>63</v>
          </cell>
          <cell r="Q310">
            <v>70</v>
          </cell>
          <cell r="R310">
            <v>75</v>
          </cell>
          <cell r="S310">
            <v>84302948331</v>
          </cell>
          <cell r="T310">
            <v>21792948331</v>
          </cell>
          <cell r="AB310">
            <v>21792948331</v>
          </cell>
          <cell r="AD310">
            <v>15700000000</v>
          </cell>
          <cell r="AE310">
            <v>700000000</v>
          </cell>
          <cell r="AL310">
            <v>15000000000</v>
          </cell>
          <cell r="AN310">
            <v>26055000000</v>
          </cell>
          <cell r="AO310">
            <v>6000000000</v>
          </cell>
          <cell r="AV310">
            <v>20055000000</v>
          </cell>
          <cell r="AX310">
            <v>20755000000</v>
          </cell>
          <cell r="AY310">
            <v>700000000</v>
          </cell>
          <cell r="BF310">
            <v>20055000000</v>
          </cell>
        </row>
        <row r="311">
          <cell r="A311" t="str">
            <v>MP304010100103</v>
          </cell>
          <cell r="B311">
            <v>308</v>
          </cell>
          <cell r="C311" t="str">
            <v>LT3. POLOS DE DESARROLLO URBANO PARA LA COMPETITIVIDAD Y EQUIDAD</v>
          </cell>
          <cell r="D311" t="str">
            <v>LA304. CONECTIVIDAD Y COMPLEMENTARIEDAD REGIONAL DESDE Y HACIA LOS POLOS DE DESARROLLO</v>
          </cell>
          <cell r="E311" t="str">
            <v>Pg30401. Infraestructura para el Desarrollo, Conectividad y Competitividad</v>
          </cell>
          <cell r="F311" t="str">
            <v>MR30401001. Alcanzar un 35% de vías en buen estado de transitabilidad, de competencia departamental durante el periodo de gobierno</v>
          </cell>
          <cell r="G311" t="str">
            <v>Sp3040101. Infraestructura del Transporte para la Gente</v>
          </cell>
          <cell r="H311" t="str">
            <v>Mantenimiento periodico de la infraestructura del transporte a cargo del Departamento. Mantenimiento periodico: obras que permiten solucionar los problemas de fallas superficiales y en algunas ocasiones aumentar la vida residual de los pavimentos o superficie de rodadura, y demás elementos que conforman las carreteras.</v>
          </cell>
          <cell r="I311" t="str">
            <v>MP304010100103. Incrementar a 106 kilómetros de vías de competencia departamental con mantenimiento periódico durante el periodo de gobierno</v>
          </cell>
          <cell r="J311" t="str">
            <v>SECRETARÍA DE INFRAESTRUCTURA Y VALORIZACIÓN</v>
          </cell>
          <cell r="K311" t="str">
            <v>INCREMENTO</v>
          </cell>
          <cell r="L311">
            <v>54</v>
          </cell>
          <cell r="M311">
            <v>2020</v>
          </cell>
          <cell r="N311">
            <v>106</v>
          </cell>
          <cell r="O311">
            <v>54</v>
          </cell>
          <cell r="P311">
            <v>74</v>
          </cell>
          <cell r="Q311">
            <v>94</v>
          </cell>
          <cell r="R311">
            <v>106</v>
          </cell>
          <cell r="S311">
            <v>35830150000</v>
          </cell>
          <cell r="T311">
            <v>0</v>
          </cell>
          <cell r="AD311">
            <v>9715000000</v>
          </cell>
          <cell r="AE311">
            <v>4015000000</v>
          </cell>
          <cell r="AK311">
            <v>3000000000</v>
          </cell>
          <cell r="AL311">
            <v>2700000000</v>
          </cell>
          <cell r="AN311">
            <v>10700000000</v>
          </cell>
          <cell r="AO311">
            <v>5000000000</v>
          </cell>
          <cell r="AU311">
            <v>3000000000</v>
          </cell>
          <cell r="AV311">
            <v>2700000000</v>
          </cell>
          <cell r="AX311">
            <v>15415150000</v>
          </cell>
          <cell r="AY311">
            <v>12415150000</v>
          </cell>
          <cell r="BF311">
            <v>3000000000</v>
          </cell>
        </row>
        <row r="312">
          <cell r="A312" t="str">
            <v>MP304010100104</v>
          </cell>
          <cell r="B312">
            <v>309</v>
          </cell>
          <cell r="C312" t="str">
            <v>LT3. POLOS DE DESARROLLO URBANO PARA LA COMPETITIVIDAD Y EQUIDAD</v>
          </cell>
          <cell r="D312" t="str">
            <v>LA304. CONECTIVIDAD Y COMPLEMENTARIEDAD REGIONAL DESDE Y HACIA LOS POLOS DE DESARROLLO</v>
          </cell>
          <cell r="E312" t="str">
            <v>Pg30401. Infraestructura para el Desarrollo, Conectividad y Competitividad</v>
          </cell>
          <cell r="F312" t="str">
            <v>MR30401001. Alcanzar un 35% de vías en buen estado de transitabilidad, de competencia departamental durante el periodo de gobierno</v>
          </cell>
          <cell r="G312" t="str">
            <v>Sp3040101. Infraestructura del Transporte para la Gente</v>
          </cell>
          <cell r="H312" t="str">
            <v>Estudios, diseños y/o consultorías para la infraestructura del transporte en el Departamento.</v>
          </cell>
          <cell r="I312" t="str">
            <v xml:space="preserve">MP304010100104. Elaborar 8 estudios, diseños y/o consultorías para la infraestructura del transporte en el departamento durante el periodo de gobierno </v>
          </cell>
          <cell r="J312" t="str">
            <v>SECRETARÍA DE INFRAESTRUCTURA Y VALORIZACIÓN</v>
          </cell>
          <cell r="K312" t="str">
            <v>INCREMENTO</v>
          </cell>
          <cell r="L312">
            <v>7</v>
          </cell>
          <cell r="M312">
            <v>2020</v>
          </cell>
          <cell r="N312">
            <v>8</v>
          </cell>
          <cell r="O312">
            <v>3</v>
          </cell>
          <cell r="P312">
            <v>6</v>
          </cell>
          <cell r="Q312">
            <v>7</v>
          </cell>
          <cell r="R312">
            <v>8</v>
          </cell>
          <cell r="S312">
            <v>6927722822</v>
          </cell>
          <cell r="T312">
            <v>3927722822</v>
          </cell>
          <cell r="U312">
            <v>3927722822</v>
          </cell>
          <cell r="AD312">
            <v>2000000000</v>
          </cell>
          <cell r="AE312">
            <v>2000000000</v>
          </cell>
          <cell r="AN312">
            <v>500000000</v>
          </cell>
          <cell r="AO312">
            <v>500000000</v>
          </cell>
          <cell r="AX312">
            <v>500000000</v>
          </cell>
          <cell r="AY312">
            <v>500000000</v>
          </cell>
          <cell r="BF312">
            <v>0</v>
          </cell>
        </row>
        <row r="313">
          <cell r="A313" t="str">
            <v>MP304010200101</v>
          </cell>
          <cell r="B313">
            <v>310</v>
          </cell>
          <cell r="C313" t="str">
            <v>LT3. POLOS DE DESARROLLO URBANO PARA LA COMPETITIVIDAD Y EQUIDAD</v>
          </cell>
          <cell r="D313" t="str">
            <v>LA304. CONECTIVIDAD Y COMPLEMENTARIEDAD REGIONAL DESDE Y HACIA LOS POLOS DE DESARROLLO</v>
          </cell>
          <cell r="E313" t="str">
            <v>Pg30401. Infraestructura para el Desarrollo, Conectividad y Competitividad</v>
          </cell>
          <cell r="F313" t="str">
            <v>MR30401001. Alcanzar un 35% de vías en buen estado de transitabilidad, de competencia departamental durante el periodo de gobierno</v>
          </cell>
          <cell r="G313" t="str">
            <v>Sp3040102. Gestión de Proyectos de Infraestructura del Transporte</v>
          </cell>
          <cell r="H313" t="str">
            <v>Número de proyectos estratégicos</v>
          </cell>
          <cell r="I313" t="str">
            <v xml:space="preserve">MP304010200101. Articular 15 proyectos estratégicos con el gobierno nacional para la estructuración, contratación o ejecución, de competencia de la nación para el desarrollo de la infraestructura del transporte en el departamento, durante el periodo de gobierno </v>
          </cell>
          <cell r="J313" t="str">
            <v>SECRETARÍA DE INFRAESTRUCTURA Y VALORIZACIÓN</v>
          </cell>
          <cell r="K313" t="str">
            <v>INCREMENTO</v>
          </cell>
          <cell r="L313">
            <v>6</v>
          </cell>
          <cell r="M313">
            <v>2019</v>
          </cell>
          <cell r="N313">
            <v>15</v>
          </cell>
          <cell r="O313">
            <v>4</v>
          </cell>
          <cell r="P313">
            <v>8</v>
          </cell>
          <cell r="Q313">
            <v>12</v>
          </cell>
          <cell r="R313">
            <v>15</v>
          </cell>
          <cell r="S313">
            <v>2100000000</v>
          </cell>
          <cell r="T313">
            <v>0</v>
          </cell>
          <cell r="AD313">
            <v>700000000</v>
          </cell>
          <cell r="AE313">
            <v>700000000</v>
          </cell>
          <cell r="AN313">
            <v>700000000</v>
          </cell>
          <cell r="AO313">
            <v>700000000</v>
          </cell>
          <cell r="AX313">
            <v>700000000</v>
          </cell>
          <cell r="AY313">
            <v>700000000</v>
          </cell>
          <cell r="BF313">
            <v>0</v>
          </cell>
        </row>
        <row r="314">
          <cell r="A314" t="str">
            <v>MP304010200102</v>
          </cell>
          <cell r="B314">
            <v>311</v>
          </cell>
          <cell r="C314" t="str">
            <v>LT3. POLOS DE DESARROLLO URBANO PARA LA COMPETITIVIDAD Y EQUIDAD</v>
          </cell>
          <cell r="D314" t="str">
            <v>LA304. CONECTIVIDAD Y COMPLEMENTARIEDAD REGIONAL DESDE Y HACIA LOS POLOS DE DESARROLLO</v>
          </cell>
          <cell r="E314" t="str">
            <v>Pg30401. Infraestructura para el Desarrollo, Conectividad y Competitividad</v>
          </cell>
          <cell r="F314" t="str">
            <v>MR30401001. Alcanzar un 35% de vías en buen estado de transitabilidad, de competencia departamental durante el periodo de gobierno</v>
          </cell>
          <cell r="G314" t="str">
            <v>Sp3040102. Gestión de Proyectos de Infraestructura del Transporte</v>
          </cell>
          <cell r="H314" t="str">
            <v>Proyectos de orden regional y/o municipal que impacten el desarrollo local, gestionados con los diferentes fondos de financiación para beneficio local</v>
          </cell>
          <cell r="I314" t="str">
            <v xml:space="preserve">MP304010200102. Articular 8 proyectos de competencia regional y/o local que potencien la infraestructura del transporte en el departamento, durante el periodo de gobierno </v>
          </cell>
          <cell r="J314" t="str">
            <v>SECRETARÍA DE INFRAESTRUCTURA Y VALORIZACIÓN</v>
          </cell>
          <cell r="K314" t="str">
            <v>INCREMENTO</v>
          </cell>
          <cell r="L314">
            <v>6</v>
          </cell>
          <cell r="M314">
            <v>2019</v>
          </cell>
          <cell r="N314">
            <v>8</v>
          </cell>
          <cell r="O314">
            <v>0</v>
          </cell>
          <cell r="P314">
            <v>2</v>
          </cell>
          <cell r="Q314">
            <v>4</v>
          </cell>
          <cell r="R314">
            <v>8</v>
          </cell>
          <cell r="S314">
            <v>1200000000</v>
          </cell>
          <cell r="T314">
            <v>0</v>
          </cell>
          <cell r="AD314">
            <v>400000000</v>
          </cell>
          <cell r="AE314">
            <v>400000000</v>
          </cell>
          <cell r="AN314">
            <v>400000000</v>
          </cell>
          <cell r="AO314">
            <v>400000000</v>
          </cell>
          <cell r="AX314">
            <v>400000000</v>
          </cell>
          <cell r="AY314">
            <v>400000000</v>
          </cell>
          <cell r="BF314">
            <v>0</v>
          </cell>
        </row>
        <row r="315">
          <cell r="A315" t="str">
            <v>MP304020100101</v>
          </cell>
          <cell r="B315">
            <v>312</v>
          </cell>
          <cell r="C315" t="str">
            <v>LT3. POLOS DE DESARROLLO URBANO PARA LA COMPETITIVIDAD Y EQUIDAD</v>
          </cell>
          <cell r="D315" t="str">
            <v>LA304. CONECTIVIDAD Y COMPLEMENTARIEDAD REGIONAL DESDE Y HACIA LOS POLOS DE DESARROLLO</v>
          </cell>
          <cell r="E315" t="str">
            <v>Pg30402. Transformación Científica, Digital e Innovadora</v>
          </cell>
          <cell r="F315" t="str">
            <v>MR30402001. Incrementar en 0,3% el índice de penetración de conexiones de Internet en los municipios del departamento del Valle del Cauca donde la ERT opera actualmente en el período de gobierno</v>
          </cell>
          <cell r="G315" t="str">
            <v>Sp3040201. Regiones Culturalmente Inteligentes e Innovadoras</v>
          </cell>
          <cell r="H315" t="str">
            <v>Número de conexiones a Internet en los municipios del departamento del Valle del Cauca donde la ERT opera</v>
          </cell>
          <cell r="I315" t="str">
            <v>MP304020100101. Aumentar en 2000 nuevas conexiones a Internet en los municipios del departamento del Valle del Cauca donde la ERT opera actualmente durante el periodo de gobierno</v>
          </cell>
          <cell r="J315" t="str">
            <v>ERT - EMPRESA DE RECURSOS TECNOLÓGICOS S.A. E.S.P</v>
          </cell>
          <cell r="K315" t="str">
            <v>INCREMENTO</v>
          </cell>
          <cell r="L315">
            <v>10000</v>
          </cell>
          <cell r="M315">
            <v>2019</v>
          </cell>
          <cell r="N315">
            <v>2000</v>
          </cell>
          <cell r="O315">
            <v>500</v>
          </cell>
          <cell r="P315">
            <v>1100</v>
          </cell>
          <cell r="Q315">
            <v>1700</v>
          </cell>
          <cell r="R315">
            <v>2000</v>
          </cell>
          <cell r="S315">
            <v>2496000000</v>
          </cell>
          <cell r="T315">
            <v>624000000</v>
          </cell>
          <cell r="AC315">
            <v>624000000</v>
          </cell>
          <cell r="AD315">
            <v>624000000</v>
          </cell>
          <cell r="AM315">
            <v>624000000</v>
          </cell>
          <cell r="AN315">
            <v>624000000</v>
          </cell>
          <cell r="AW315">
            <v>624000000</v>
          </cell>
          <cell r="AX315">
            <v>624000000</v>
          </cell>
          <cell r="BF315">
            <v>0</v>
          </cell>
          <cell r="BG315">
            <v>624000000</v>
          </cell>
        </row>
        <row r="316">
          <cell r="A316" t="str">
            <v>MP304020100102</v>
          </cell>
          <cell r="B316">
            <v>313</v>
          </cell>
          <cell r="C316" t="str">
            <v>LT3. POLOS DE DESARROLLO URBANO PARA LA COMPETITIVIDAD Y EQUIDAD</v>
          </cell>
          <cell r="D316" t="str">
            <v>LA304. CONECTIVIDAD Y COMPLEMENTARIEDAD REGIONAL DESDE Y HACIA LOS POLOS DE DESARROLLO</v>
          </cell>
          <cell r="E316" t="str">
            <v>Pg30402. Transformación Científica, Digital e Innovadora</v>
          </cell>
          <cell r="F316" t="str">
            <v>MR30402001. Incrementar en 0,3% el índice de penetración de conexiones de Internet en los municipios del departamento del Valle del Cauca donde la ERT opera actualmente en el período de gobierno</v>
          </cell>
          <cell r="G316" t="str">
            <v>Sp3040201. Regiones Culturalmente Inteligentes e Innovadoras</v>
          </cell>
          <cell r="H316" t="str">
            <v>Aumentar las conexiones a Internet y servicios de telecumunicaciones en empresas del departamento del Valle del Cauca</v>
          </cell>
          <cell r="I316" t="str">
            <v>MP304020100102. Aumentar en 83 nuevas conexiones a Internet y servicios de telecomunicaciones en empresas del departamento del Valle del Cauca durante el periodo de gobierno</v>
          </cell>
          <cell r="J316" t="str">
            <v>ERT - EMPRESA DE RECURSOS TECNOLÓGICOS S.A. E.S.P</v>
          </cell>
          <cell r="K316" t="str">
            <v>INCREMENTO</v>
          </cell>
          <cell r="L316">
            <v>274</v>
          </cell>
          <cell r="M316">
            <v>2019</v>
          </cell>
          <cell r="N316">
            <v>83</v>
          </cell>
          <cell r="O316">
            <v>19</v>
          </cell>
          <cell r="P316">
            <v>40</v>
          </cell>
          <cell r="Q316">
            <v>63</v>
          </cell>
          <cell r="R316">
            <v>83</v>
          </cell>
          <cell r="S316">
            <v>443000000</v>
          </cell>
          <cell r="T316">
            <v>110750000</v>
          </cell>
          <cell r="AC316">
            <v>110750000</v>
          </cell>
          <cell r="AD316">
            <v>110750000</v>
          </cell>
          <cell r="AM316">
            <v>110750000</v>
          </cell>
          <cell r="AN316">
            <v>110750000</v>
          </cell>
          <cell r="AW316">
            <v>110750000</v>
          </cell>
          <cell r="AX316">
            <v>110750000</v>
          </cell>
          <cell r="BF316">
            <v>0</v>
          </cell>
          <cell r="BG316">
            <v>110750000</v>
          </cell>
        </row>
        <row r="317">
          <cell r="A317" t="str">
            <v>MP304030100101</v>
          </cell>
          <cell r="B317">
            <v>314</v>
          </cell>
          <cell r="C317" t="str">
            <v>LT3. POLOS DE DESARROLLO URBANO PARA LA COMPETITIVIDAD Y EQUIDAD</v>
          </cell>
          <cell r="D317" t="str">
            <v>LA304. CONECTIVIDAD Y COMPLEMENTARIEDAD REGIONAL DESDE Y HACIA LOS POLOS DE DESARROLLO</v>
          </cell>
          <cell r="E317" t="str">
            <v>Pg30403. Divulgación de la Estrategia de Movilidad Segura en el Departamento del Valle del Cauca</v>
          </cell>
          <cell r="F317" t="str">
            <v>MR30403001. Reducir a 182 lesionados y fallecidos en siniestros viales durante el período de gobierno</v>
          </cell>
          <cell r="G317" t="str">
            <v>Sp3040301. Implementación de Estrategias de Seguridad Vial mediante el control y capacitaciones</v>
          </cell>
          <cell r="H317" t="str">
            <v>Concientización y sensibilización en temas de seguridad vial</v>
          </cell>
          <cell r="I317" t="str">
            <v>MP304030100101. Sensibilizar 600,000 actores viales en las estrategias de seguridad vial, en los 42 municipios del departamento del Valle del Cauca, durante el periodo de gobierno</v>
          </cell>
          <cell r="J317" t="str">
            <v>SECRETARÍA DE MOVILIDAD Y TRANSPORTE</v>
          </cell>
          <cell r="K317" t="str">
            <v>INCREMENTO</v>
          </cell>
          <cell r="L317">
            <v>460800</v>
          </cell>
          <cell r="M317">
            <v>2019</v>
          </cell>
          <cell r="N317">
            <v>600000</v>
          </cell>
          <cell r="O317">
            <v>10000</v>
          </cell>
          <cell r="P317">
            <v>230000</v>
          </cell>
          <cell r="Q317">
            <v>380000</v>
          </cell>
          <cell r="R317">
            <v>600000</v>
          </cell>
          <cell r="S317">
            <v>10950000000</v>
          </cell>
          <cell r="T317">
            <v>1540000000</v>
          </cell>
          <cell r="U317">
            <v>1540000000</v>
          </cell>
          <cell r="AD317">
            <v>2970000000</v>
          </cell>
          <cell r="AE317">
            <v>549800000</v>
          </cell>
          <cell r="AL317">
            <v>2420200000</v>
          </cell>
          <cell r="AN317">
            <v>3170000000</v>
          </cell>
          <cell r="AO317">
            <v>597386000</v>
          </cell>
          <cell r="AV317">
            <v>2572614000</v>
          </cell>
          <cell r="AX317">
            <v>3270000000</v>
          </cell>
          <cell r="AY317">
            <v>670124600</v>
          </cell>
          <cell r="BF317">
            <v>2599875400</v>
          </cell>
        </row>
        <row r="318">
          <cell r="A318" t="str">
            <v>MP304030100102</v>
          </cell>
          <cell r="B318">
            <v>315</v>
          </cell>
          <cell r="C318" t="str">
            <v>LT3. POLOS DE DESARROLLO URBANO PARA LA COMPETITIVIDAD Y EQUIDAD</v>
          </cell>
          <cell r="D318" t="str">
            <v>LA304. CONECTIVIDAD Y COMPLEMENTARIEDAD REGIONAL DESDE Y HACIA LOS POLOS DE DESARROLLO</v>
          </cell>
          <cell r="E318" t="str">
            <v>Pg30403. Divulgación de la Estrategia de Movilidad Segura en el Departamento del Valle del Cauca</v>
          </cell>
          <cell r="F318" t="str">
            <v>MR30403001. Reducir a 182 lesionados y fallecidos en siniestros viales durante el período de gobierno</v>
          </cell>
          <cell r="G318" t="str">
            <v>Sp3040301. Implementación de Estrategias de Seguridad Vial mediante el control y capacitaciones</v>
          </cell>
          <cell r="H318" t="str">
            <v>Controles operativos</v>
          </cell>
          <cell r="I318" t="str">
            <v>MP304030100102. Ejercer en 21 municipios la inspección, control, vigilancia, operación del tránsito y el transporte para la movilidad y seguridad vial anualmente</v>
          </cell>
          <cell r="J318" t="str">
            <v>SECRETARÍA DE MOVILIDAD Y TRANSPORTE</v>
          </cell>
          <cell r="K318" t="str">
            <v>MANTENIMIENTO</v>
          </cell>
          <cell r="L318">
            <v>21</v>
          </cell>
          <cell r="M318">
            <v>2019</v>
          </cell>
          <cell r="N318">
            <v>21</v>
          </cell>
          <cell r="O318">
            <v>21</v>
          </cell>
          <cell r="P318">
            <v>21</v>
          </cell>
          <cell r="Q318">
            <v>21</v>
          </cell>
          <cell r="R318">
            <v>21</v>
          </cell>
          <cell r="S318">
            <v>3922078000</v>
          </cell>
          <cell r="T318">
            <v>222078000</v>
          </cell>
          <cell r="U318">
            <v>222078000</v>
          </cell>
          <cell r="AD318">
            <v>1100000000</v>
          </cell>
          <cell r="AE318">
            <v>100000000</v>
          </cell>
          <cell r="AL318">
            <v>1000000000</v>
          </cell>
          <cell r="AN318">
            <v>1300000000</v>
          </cell>
          <cell r="AO318">
            <v>100000000</v>
          </cell>
          <cell r="AV318">
            <v>1200000000</v>
          </cell>
          <cell r="AX318">
            <v>1300000000</v>
          </cell>
          <cell r="AY318">
            <v>100000000</v>
          </cell>
          <cell r="BF318">
            <v>1200000000</v>
          </cell>
        </row>
        <row r="319">
          <cell r="A319" t="str">
            <v>MP304030100103</v>
          </cell>
          <cell r="B319">
            <v>316</v>
          </cell>
          <cell r="C319" t="str">
            <v>LT3. POLOS DE DESARROLLO URBANO PARA LA COMPETITIVIDAD Y EQUIDAD</v>
          </cell>
          <cell r="D319" t="str">
            <v>LA304. CONECTIVIDAD Y COMPLEMENTARIEDAD REGIONAL DESDE Y HACIA LOS POLOS DE DESARROLLO</v>
          </cell>
          <cell r="E319" t="str">
            <v>Pg30403. Divulgación de la Estrategia de Movilidad Segura en el Departamento del Valle del Cauca</v>
          </cell>
          <cell r="F319" t="str">
            <v>MR30403001. Reducir a 182 lesionados y fallecidos en siniestros viales durante el período de gobierno</v>
          </cell>
          <cell r="G319" t="str">
            <v>Sp3040301. Implementación de Estrategias de Seguridad Vial mediante el control y capacitaciones</v>
          </cell>
          <cell r="H319" t="str">
            <v>Señalización y demarcación de puntos críticos de alta accidentalidad.</v>
          </cell>
          <cell r="I319" t="str">
            <v>MP304030100103. Realizar en 6 puntos críticos de accidentalidad de la jurisdicción del Valle del Cauca con señalización y demarcación durante el periodo de gobierno</v>
          </cell>
          <cell r="J319" t="str">
            <v>SECRETARÍA DE MOVILIDAD Y TRANSPORTE</v>
          </cell>
          <cell r="K319" t="str">
            <v>INCREMENTO</v>
          </cell>
          <cell r="L319">
            <v>2</v>
          </cell>
          <cell r="M319">
            <v>2019</v>
          </cell>
          <cell r="N319">
            <v>6</v>
          </cell>
          <cell r="O319">
            <v>0</v>
          </cell>
          <cell r="P319">
            <v>2</v>
          </cell>
          <cell r="Q319">
            <v>4</v>
          </cell>
          <cell r="R319">
            <v>6</v>
          </cell>
          <cell r="S319">
            <v>1098000000</v>
          </cell>
          <cell r="T319">
            <v>0</v>
          </cell>
          <cell r="AD319">
            <v>390000000</v>
          </cell>
          <cell r="AL319">
            <v>390000000</v>
          </cell>
          <cell r="AN319">
            <v>308000000</v>
          </cell>
          <cell r="AV319">
            <v>308000000</v>
          </cell>
          <cell r="AX319">
            <v>400000000</v>
          </cell>
          <cell r="BF319">
            <v>400000000</v>
          </cell>
        </row>
        <row r="320">
          <cell r="A320" t="str">
            <v>MP304030100104</v>
          </cell>
          <cell r="B320">
            <v>317</v>
          </cell>
          <cell r="C320" t="str">
            <v>LT3. POLOS DE DESARROLLO URBANO PARA LA COMPETITIVIDAD Y EQUIDAD</v>
          </cell>
          <cell r="D320" t="str">
            <v>LA304. CONECTIVIDAD Y COMPLEMENTARIEDAD REGIONAL DESDE Y HACIA LOS POLOS DE DESARROLLO</v>
          </cell>
          <cell r="E320" t="str">
            <v>Pg30403. Divulgación de la Estrategia de Movilidad Segura en el Departamento del Valle del Cauca</v>
          </cell>
          <cell r="F320" t="str">
            <v>MR30403001. Reducir a 182 lesionados y fallecidos en siniestros viales durante el período de gobierno</v>
          </cell>
          <cell r="G320" t="str">
            <v>Sp3040301. Implementación de Estrategias de Seguridad Vial mediante el control y capacitaciones</v>
          </cell>
          <cell r="H320" t="str">
            <v>Diagnostico de oferta y demanda del transporte píblico</v>
          </cell>
          <cell r="I320" t="str">
            <v>MP304030100104. Realizar en 21 municipios de la jurisdicción con diagnóstico de la oferta y demanda del transporte público anualmente</v>
          </cell>
          <cell r="J320" t="str">
            <v>SECRETARÍA DE MOVILIDAD Y TRANSPORTE</v>
          </cell>
          <cell r="K320" t="str">
            <v>MANTENIMIENTO</v>
          </cell>
          <cell r="L320">
            <v>21</v>
          </cell>
          <cell r="M320">
            <v>2019</v>
          </cell>
          <cell r="N320">
            <v>21</v>
          </cell>
          <cell r="O320">
            <v>21</v>
          </cell>
          <cell r="P320">
            <v>21</v>
          </cell>
          <cell r="Q320">
            <v>21</v>
          </cell>
          <cell r="R320">
            <v>21</v>
          </cell>
          <cell r="S320">
            <v>1100000000</v>
          </cell>
          <cell r="T320">
            <v>800000000</v>
          </cell>
          <cell r="AB320">
            <v>800000000</v>
          </cell>
          <cell r="AD320">
            <v>100000000</v>
          </cell>
          <cell r="AH320">
            <v>100000000</v>
          </cell>
          <cell r="AN320">
            <v>100000000</v>
          </cell>
          <cell r="AR320">
            <v>100000000</v>
          </cell>
          <cell r="AX320">
            <v>100000000</v>
          </cell>
          <cell r="BB320">
            <v>100000000</v>
          </cell>
          <cell r="BF320">
            <v>0</v>
          </cell>
        </row>
        <row r="321">
          <cell r="A321" t="str">
            <v>MP304030100105</v>
          </cell>
          <cell r="B321">
            <v>318</v>
          </cell>
          <cell r="C321" t="str">
            <v>LT3. POLOS DE DESARROLLO URBANO PARA LA COMPETITIVIDAD Y EQUIDAD</v>
          </cell>
          <cell r="D321" t="str">
            <v>LA304. CONECTIVIDAD Y COMPLEMENTARIEDAD REGIONAL DESDE Y HACIA LOS POLOS DE DESARROLLO</v>
          </cell>
          <cell r="E321" t="str">
            <v>Pg30403. Divulgación de la Estrategia de Movilidad Segura en el Departamento del Valle del Cauca</v>
          </cell>
          <cell r="F321" t="str">
            <v>MR30403001. Reducir a 182 lesionados y fallecidos en siniestros viales durante el período de gobierno</v>
          </cell>
          <cell r="G321" t="str">
            <v>Sp3040301. Implementación de Estrategias de Seguridad Vial mediante el control y capacitaciones</v>
          </cell>
          <cell r="H321" t="str">
            <v>Empresas de transporte público formalizadas, legalizadas y/o capacitaciones</v>
          </cell>
          <cell r="I321" t="str">
            <v>MP304030100105. Formalizar 6 sistemas de transporte público urbano y rural de la jurisdicción de la secretaria movilidad y transporte del Valle del Cauca durante el periodo de gobierno</v>
          </cell>
          <cell r="J321" t="str">
            <v>SECRETARÍA DE MOVILIDAD Y TRANSPORTE</v>
          </cell>
          <cell r="K321" t="str">
            <v>INCREMENTO</v>
          </cell>
          <cell r="L321">
            <v>6</v>
          </cell>
          <cell r="M321">
            <v>2019</v>
          </cell>
          <cell r="N321">
            <v>6</v>
          </cell>
          <cell r="O321">
            <v>0</v>
          </cell>
          <cell r="P321">
            <v>2</v>
          </cell>
          <cell r="Q321">
            <v>4</v>
          </cell>
          <cell r="R321">
            <v>6</v>
          </cell>
          <cell r="S321">
            <v>900000000</v>
          </cell>
          <cell r="T321">
            <v>0</v>
          </cell>
          <cell r="AD321">
            <v>300000000</v>
          </cell>
          <cell r="AH321">
            <v>300000000</v>
          </cell>
          <cell r="AN321">
            <v>300000000</v>
          </cell>
          <cell r="AV321">
            <v>300000000</v>
          </cell>
          <cell r="AX321">
            <v>300000000</v>
          </cell>
          <cell r="BF321">
            <v>300000000</v>
          </cell>
        </row>
        <row r="322">
          <cell r="A322" t="str">
            <v>MP304030200101</v>
          </cell>
          <cell r="B322">
            <v>319</v>
          </cell>
          <cell r="C322" t="str">
            <v>LT3. POLOS DE DESARROLLO URBANO PARA LA COMPETITIVIDAD Y EQUIDAD</v>
          </cell>
          <cell r="D322" t="str">
            <v>LA304. CONECTIVIDAD Y COMPLEMENTARIEDAD REGIONAL DESDE Y HACIA LOS POLOS DE DESARROLLO</v>
          </cell>
          <cell r="E322" t="str">
            <v>Pg30403. Divulgación de la Estrategia de Movilidad Segura en el Departamento del Valle del Cauca</v>
          </cell>
          <cell r="F322" t="str">
            <v>MR30403001. Reducir a 182 lesionados y fallecidos en siniestros viales durante el período de gobierno</v>
          </cell>
          <cell r="G322" t="str">
            <v>Sp3040302. Articulación Con la Autoridad Regional de Transporte (Art)</v>
          </cell>
          <cell r="H322" t="str">
            <v>Integración de la Secretaría de Movilidad y Transporte del Valle del Cauca con la Autoridad Regional de Transporte (ART) en los municipios del aglomerado del suroccidente</v>
          </cell>
          <cell r="I322" t="str">
            <v>MP304030200101. Crear 1 autoridad regional de transporte (ART) para los municipios del aglomerado del suroccidente durante el periodo de gobierno</v>
          </cell>
          <cell r="J322" t="str">
            <v>SECRETARÍA DE MOVILIDAD Y TRANSPORTE</v>
          </cell>
          <cell r="K322" t="str">
            <v>INCREMENTO</v>
          </cell>
          <cell r="L322">
            <v>0</v>
          </cell>
          <cell r="M322">
            <v>2019</v>
          </cell>
          <cell r="N322">
            <v>1</v>
          </cell>
          <cell r="O322">
            <v>0.25</v>
          </cell>
          <cell r="P322" t="str">
            <v>0,50</v>
          </cell>
          <cell r="Q322">
            <v>0.75</v>
          </cell>
          <cell r="R322">
            <v>1</v>
          </cell>
          <cell r="S322">
            <v>130000000</v>
          </cell>
          <cell r="T322">
            <v>100000000</v>
          </cell>
          <cell r="U322">
            <v>100000000</v>
          </cell>
          <cell r="AD322">
            <v>10000000</v>
          </cell>
          <cell r="AE322">
            <v>10000000</v>
          </cell>
          <cell r="AN322">
            <v>10000000</v>
          </cell>
          <cell r="AO322">
            <v>10000000</v>
          </cell>
          <cell r="AX322">
            <v>10000000</v>
          </cell>
          <cell r="AY322">
            <v>10000000</v>
          </cell>
          <cell r="BF322">
            <v>0</v>
          </cell>
        </row>
        <row r="323">
          <cell r="A323" t="str">
            <v>MP401010100101</v>
          </cell>
          <cell r="B323">
            <v>320</v>
          </cell>
          <cell r="C323" t="str">
            <v>LT4. VALLE, DEPARTAMENTO VERDE Y SOSTENIBLE</v>
          </cell>
          <cell r="D323" t="str">
            <v>LA401. VALLE BIODIVERSO, PROTEGIDO Y SOSTENIBLE</v>
          </cell>
          <cell r="E323" t="str">
            <v>Pg40101. Gestión Integral de la Biodiversidad y sus Servicios Ecosistémicos</v>
          </cell>
          <cell r="F323" t="str">
            <v>MR40101001. Intervenir al menos 300 hectáreas con mecanismos que promueva la restauración, conservación, manejo, uso y aprovechamiento sostenible de la biodiversidad en ecosistemas estratégicos mediante participación comunitaria e interinstitucional durante el cuatrienio</v>
          </cell>
          <cell r="G323" t="str">
            <v>Sp4010101. Protección, Restauración y Conservación de la Base Natural y su Biodiversidad</v>
          </cell>
          <cell r="H323" t="str">
            <v>Ecosistemas estratégicos para la biodiversidad tales como ecosistemas marinos, costeros e intermareales, espejos de agua, bosques secos, andinos, subandinos, altoandinos y páramos, recuperados y conservados mediante la participación de los actores presentes en el territorio</v>
          </cell>
          <cell r="I323" t="str">
            <v>MP401010100101. Ejecutar 3 proyectos en articulación con las comunidades locales y diversos actores presentes en el territorio, que contribuyan a la recuperación y conservación de áreas de importancia estrátegica para la biodiversidad en el periodo de Gobierno</v>
          </cell>
          <cell r="J323" t="str">
            <v>SECRETARÍA DE AMBIENTE, AGRICULTURA Y PESCA</v>
          </cell>
          <cell r="K323" t="str">
            <v>INCREMENTO</v>
          </cell>
          <cell r="L323">
            <v>0</v>
          </cell>
          <cell r="M323">
            <v>2019</v>
          </cell>
          <cell r="N323">
            <v>3</v>
          </cell>
          <cell r="O323">
            <v>0</v>
          </cell>
          <cell r="P323">
            <v>2</v>
          </cell>
          <cell r="Q323">
            <v>3</v>
          </cell>
          <cell r="R323">
            <v>3</v>
          </cell>
          <cell r="S323">
            <v>96278922</v>
          </cell>
          <cell r="T323">
            <v>0</v>
          </cell>
          <cell r="AD323">
            <v>31456311</v>
          </cell>
          <cell r="AL323">
            <v>31456311</v>
          </cell>
          <cell r="AN323">
            <v>34822611</v>
          </cell>
          <cell r="AO323">
            <v>34822611</v>
          </cell>
          <cell r="AX323">
            <v>30000000</v>
          </cell>
          <cell r="AY323">
            <v>30000000</v>
          </cell>
          <cell r="BF323">
            <v>0</v>
          </cell>
        </row>
        <row r="324">
          <cell r="A324" t="str">
            <v>MP401010100102</v>
          </cell>
          <cell r="B324">
            <v>321</v>
          </cell>
          <cell r="C324" t="str">
            <v>LT4. VALLE, DEPARTAMENTO VERDE Y SOSTENIBLE</v>
          </cell>
          <cell r="D324" t="str">
            <v>LA401. VALLE BIODIVERSO, PROTEGIDO Y SOSTENIBLE</v>
          </cell>
          <cell r="E324" t="str">
            <v>Pg40101. Gestión Integral de la Biodiversidad y sus Servicios Ecosistémicos</v>
          </cell>
          <cell r="F324" t="str">
            <v>MR40101001. Intervenir al menos 300 hectáreas con mecanismos que promueva la restauración, conservación, manejo, uso y aprovechamiento sostenible de la biodiversidad en ecosistemas estratégicos mediante participación comunitaria e interinstitucional durante el cuatrienio</v>
          </cell>
          <cell r="G324" t="str">
            <v>Sp4010101. Protección, Restauración y Conservación de la Base Natural y su Biodiversidad</v>
          </cell>
          <cell r="H324" t="str">
            <v>Nuevas Héctareas destinadas para la conservación de la biodiversidad mediante la declaración de áreas protegidas.</v>
          </cell>
          <cell r="I324" t="str">
            <v>MP401010100102. Gestionar 300 hectáreas para declaración de áreas protegidas que asistan a la conservación de la biodiversidad, en el marco de la priorización establecida en el marco de la ordenanza 471 del 2017 del Sistema Departamental de Áreas Protegidas SIDAP en el periódo de Gobierno</v>
          </cell>
          <cell r="J324" t="str">
            <v>SECRETARÍA DE AMBIENTE, AGRICULTURA Y PESCA</v>
          </cell>
          <cell r="K324" t="str">
            <v>INCREMENTO</v>
          </cell>
          <cell r="L324">
            <v>0</v>
          </cell>
          <cell r="M324">
            <v>2019</v>
          </cell>
          <cell r="N324">
            <v>300</v>
          </cell>
          <cell r="O324">
            <v>0</v>
          </cell>
          <cell r="P324">
            <v>100</v>
          </cell>
          <cell r="Q324">
            <v>200</v>
          </cell>
          <cell r="R324">
            <v>300</v>
          </cell>
          <cell r="S324">
            <v>166085407</v>
          </cell>
          <cell r="T324">
            <v>0</v>
          </cell>
          <cell r="AD324">
            <v>51456311</v>
          </cell>
          <cell r="AL324">
            <v>51456311</v>
          </cell>
          <cell r="AN324">
            <v>54822611</v>
          </cell>
          <cell r="AO324">
            <v>54822611</v>
          </cell>
          <cell r="AX324">
            <v>59806485</v>
          </cell>
          <cell r="AY324">
            <v>59806485</v>
          </cell>
          <cell r="BF324">
            <v>0</v>
          </cell>
        </row>
        <row r="325">
          <cell r="A325" t="str">
            <v>MP401010100103</v>
          </cell>
          <cell r="B325">
            <v>322</v>
          </cell>
          <cell r="C325" t="str">
            <v>LT4. VALLE, DEPARTAMENTO VERDE Y SOSTENIBLE</v>
          </cell>
          <cell r="D325" t="str">
            <v>LA401. VALLE BIODIVERSO, PROTEGIDO Y SOSTENIBLE</v>
          </cell>
          <cell r="E325" t="str">
            <v>Pg40101. Gestión Integral de la Biodiversidad y sus Servicios Ecosistémicos</v>
          </cell>
          <cell r="F325" t="str">
            <v>MR40101001. Intervenir al menos 300 hectáreas con mecanismos que promueva la restauración, conservación, manejo, uso y aprovechamiento sostenible de la biodiversidad en ecosistemas estratégicos mediante participación comunitaria e interinstitucional durante el cuatrienio</v>
          </cell>
          <cell r="G325" t="str">
            <v>Sp4010101. Protección, Restauración y Conservación de la Base Natural y su Biodiversidad</v>
          </cell>
          <cell r="H325" t="str">
            <v>Especies de flora nativa de importancia ecosistémica Vallecaucana conservadas</v>
          </cell>
          <cell r="I325" t="str">
            <v>MP401010100103. Conservar 30 especies de flora nativa de importancia ecosistémica, mediante la articulación interinstitucional y participación de las comunidades presentes en el territorio en el periodo de Gobierno.</v>
          </cell>
          <cell r="J325" t="str">
            <v>SECRETARÍA DE AMBIENTE, AGRICULTURA Y PESCA</v>
          </cell>
          <cell r="K325" t="str">
            <v>INCREMENTO</v>
          </cell>
          <cell r="L325">
            <v>0</v>
          </cell>
          <cell r="M325">
            <v>2019</v>
          </cell>
          <cell r="N325">
            <v>30</v>
          </cell>
          <cell r="O325">
            <v>0</v>
          </cell>
          <cell r="P325">
            <v>10</v>
          </cell>
          <cell r="Q325">
            <v>20</v>
          </cell>
          <cell r="R325">
            <v>30</v>
          </cell>
          <cell r="S325">
            <v>161384877</v>
          </cell>
          <cell r="T325">
            <v>0</v>
          </cell>
          <cell r="AD325">
            <v>50000000</v>
          </cell>
          <cell r="AL325">
            <v>50000000</v>
          </cell>
          <cell r="AN325">
            <v>53271028</v>
          </cell>
          <cell r="AO325">
            <v>53271028</v>
          </cell>
          <cell r="AX325">
            <v>58113849</v>
          </cell>
          <cell r="AY325">
            <v>58113849</v>
          </cell>
          <cell r="BF325">
            <v>0</v>
          </cell>
        </row>
        <row r="326">
          <cell r="A326" t="str">
            <v>MP401010100104</v>
          </cell>
          <cell r="B326">
            <v>323</v>
          </cell>
          <cell r="C326" t="str">
            <v>LT4. VALLE, DEPARTAMENTO VERDE Y SOSTENIBLE</v>
          </cell>
          <cell r="D326" t="str">
            <v>LA401. VALLE BIODIVERSO, PROTEGIDO Y SOSTENIBLE</v>
          </cell>
          <cell r="E326" t="str">
            <v>Pg40101. Gestión Integral de la Biodiversidad y sus Servicios Ecosistémicos</v>
          </cell>
          <cell r="F326" t="str">
            <v>MR40101001. Intervenir al menos 300 hectáreas con mecanismos que promueva la restauración, conservación, manejo, uso y aprovechamiento sostenible de la biodiversidad en ecosistemas estratégicos mediante participación comunitaria e interinstitucional durante el cuatrienio</v>
          </cell>
          <cell r="G326" t="str">
            <v>Sp4010101. Protección, Restauración y Conservación de la Base Natural y su Biodiversidad</v>
          </cell>
          <cell r="H326" t="str">
            <v>Actualización Planes de Manejo de los Parques Naturales  Regionales Protegidos a cargo de Inciva.</v>
          </cell>
          <cell r="I326" t="str">
            <v>MP401010100104. Actualizar 2 planes de manejo de zonas protegidas de los Parques Naturales Regionales que administra INCIVA durante el cuatrienio</v>
          </cell>
          <cell r="J326" t="str">
            <v>INSTITUTO DE INVESTIGACIONES CIENTÍFICAS DEL VALLE DEL CAUCA - INCIVA</v>
          </cell>
          <cell r="K326" t="str">
            <v>INCREMENTO</v>
          </cell>
          <cell r="L326">
            <v>2</v>
          </cell>
          <cell r="M326">
            <v>2019</v>
          </cell>
          <cell r="N326">
            <v>2</v>
          </cell>
          <cell r="O326">
            <v>0.5</v>
          </cell>
          <cell r="P326">
            <v>1</v>
          </cell>
          <cell r="Q326">
            <v>1.5</v>
          </cell>
          <cell r="R326">
            <v>2</v>
          </cell>
          <cell r="S326">
            <v>1010470018</v>
          </cell>
          <cell r="T326">
            <v>239735163</v>
          </cell>
          <cell r="U326">
            <v>239735163</v>
          </cell>
          <cell r="AD326">
            <v>248125894</v>
          </cell>
          <cell r="AL326">
            <v>248125894</v>
          </cell>
          <cell r="AN326">
            <v>256810300</v>
          </cell>
          <cell r="AV326">
            <v>256810300</v>
          </cell>
          <cell r="AX326">
            <v>265798661</v>
          </cell>
          <cell r="BF326">
            <v>265798661</v>
          </cell>
        </row>
        <row r="327">
          <cell r="A327" t="str">
            <v>MP401010100105</v>
          </cell>
          <cell r="B327">
            <v>324</v>
          </cell>
          <cell r="C327" t="str">
            <v>LT4. VALLE, DEPARTAMENTO VERDE Y SOSTENIBLE</v>
          </cell>
          <cell r="D327" t="str">
            <v>LA401. VALLE BIODIVERSO, PROTEGIDO Y SOSTENIBLE</v>
          </cell>
          <cell r="E327" t="str">
            <v>Pg40101. Gestión Integral de la Biodiversidad y sus Servicios Ecosistémicos</v>
          </cell>
          <cell r="F327" t="str">
            <v>MR40101001. Intervenir al menos 300 hectáreas con mecanismos que promueva la restauración, conservación, manejo, uso y aprovechamiento sostenible de la biodiversidad en ecosistemas estratégicos mediante participación comunitaria e interinstitucional durante el cuatrienio</v>
          </cell>
          <cell r="G327" t="str">
            <v>Sp4010101. Protección, Restauración y Conservación de la Base Natural y su Biodiversidad</v>
          </cell>
          <cell r="H327" t="str">
            <v>Jardín Botanico Juan Maria Cespedes Fortalecido como centro de Ciencia</v>
          </cell>
          <cell r="I327" t="str">
            <v>MP401010100105. Formular 1 proyecto para fortalecer el jardín botánico Juan María Céspedes como centro de ciencia durante los tres primeros años del periodo de gobierno.</v>
          </cell>
          <cell r="J327" t="str">
            <v>INSTITUTO DE INVESTIGACIONES CIENTÍFICAS DEL VALLE DEL CAUCA - INCIVA</v>
          </cell>
          <cell r="K327" t="str">
            <v>INCREMENTO</v>
          </cell>
          <cell r="L327">
            <v>0</v>
          </cell>
          <cell r="M327">
            <v>2019</v>
          </cell>
          <cell r="N327">
            <v>1</v>
          </cell>
          <cell r="O327">
            <v>0.2</v>
          </cell>
          <cell r="P327">
            <v>0.5</v>
          </cell>
          <cell r="Q327">
            <v>1</v>
          </cell>
          <cell r="R327">
            <v>1</v>
          </cell>
          <cell r="S327">
            <v>1010470018</v>
          </cell>
          <cell r="T327">
            <v>239735163</v>
          </cell>
          <cell r="U327">
            <v>239735163</v>
          </cell>
          <cell r="AD327">
            <v>248125894</v>
          </cell>
          <cell r="AL327">
            <v>248125894</v>
          </cell>
          <cell r="AN327">
            <v>256810300</v>
          </cell>
          <cell r="AV327">
            <v>256810300</v>
          </cell>
          <cell r="AX327">
            <v>265798661</v>
          </cell>
          <cell r="BF327">
            <v>265798661</v>
          </cell>
        </row>
        <row r="328">
          <cell r="A328" t="str">
            <v>MP401010100106</v>
          </cell>
          <cell r="B328">
            <v>325</v>
          </cell>
          <cell r="C328" t="str">
            <v>LT4. VALLE, DEPARTAMENTO VERDE Y SOSTENIBLE</v>
          </cell>
          <cell r="D328" t="str">
            <v>LA401. VALLE BIODIVERSO, PROTEGIDO Y SOSTENIBLE</v>
          </cell>
          <cell r="E328" t="str">
            <v>Pg40101. Gestión Integral de la Biodiversidad y sus Servicios Ecosistémicos</v>
          </cell>
          <cell r="F328" t="str">
            <v>MR40101001. Intervenir al menos 300 hectáreas con mecanismos que promueva la restauración, conservación, manejo, uso y aprovechamiento sostenible de la biodiversidad en ecosistemas estratégicos mediante participación comunitaria e interinstitucional durante el cuatrienio</v>
          </cell>
          <cell r="G328" t="str">
            <v>Sp4010101. Protección, Restauración y Conservación de la Base Natural y su Biodiversidad</v>
          </cell>
          <cell r="H328" t="str">
            <v xml:space="preserve"> Plan departamental de Aves y ecosistemas monitoreado</v>
          </cell>
          <cell r="I328" t="str">
            <v>MP401010100106. Realizar seguimiento y monitoreo del plan departamental de Aves y ecosistemas, teniendo en  cuenta a la ordenanza 517-2019 de agosto 27</v>
          </cell>
          <cell r="J328" t="str">
            <v>SECRETARÍA DE AMBIENTE, AGRICULTURA Y PESCA</v>
          </cell>
          <cell r="K328" t="str">
            <v>INCREMENTO</v>
          </cell>
          <cell r="L328">
            <v>0</v>
          </cell>
          <cell r="M328">
            <v>2019</v>
          </cell>
          <cell r="N328">
            <v>2</v>
          </cell>
          <cell r="O328">
            <v>0</v>
          </cell>
          <cell r="P328">
            <v>0</v>
          </cell>
          <cell r="Q328">
            <v>1</v>
          </cell>
          <cell r="R328">
            <v>2</v>
          </cell>
          <cell r="S328">
            <v>60000000</v>
          </cell>
          <cell r="T328">
            <v>0</v>
          </cell>
          <cell r="AD328">
            <v>20000000</v>
          </cell>
          <cell r="AL328">
            <v>20000000</v>
          </cell>
          <cell r="AN328">
            <v>20000000</v>
          </cell>
          <cell r="AO328">
            <v>20000000</v>
          </cell>
          <cell r="AX328">
            <v>20000000</v>
          </cell>
          <cell r="AY328">
            <v>20000000</v>
          </cell>
        </row>
        <row r="329">
          <cell r="A329" t="str">
            <v>MP401010200101</v>
          </cell>
          <cell r="B329">
            <v>326</v>
          </cell>
          <cell r="C329" t="str">
            <v>LT4. VALLE, DEPARTAMENTO VERDE Y SOSTENIBLE</v>
          </cell>
          <cell r="D329" t="str">
            <v>LA401. VALLE BIODIVERSO, PROTEGIDO Y SOSTENIBLE</v>
          </cell>
          <cell r="E329" t="str">
            <v>Pg40101. Gestión Integral de la Biodiversidad y sus Servicios Ecosistémicos</v>
          </cell>
          <cell r="F329" t="str">
            <v>MR40101001. Intervenir al menos 300 hectáreas con mecanismos que promueva la restauración, conservación, manejo, uso y aprovechamiento sostenible de la biodiversidad en ecosistemas estratégicos mediante participación comunitaria e interinstitucional durante el cuatrienio</v>
          </cell>
          <cell r="G329" t="str">
            <v>Sp4010102. Conocimiento de la Biodiversidad del Valle del Cauca</v>
          </cell>
          <cell r="H329" t="str">
            <v>Proyectos de investigación sobre biodiversidad y colecciones científicas gestionados y ejecutados</v>
          </cell>
          <cell r="I329" t="str">
            <v>MP401010200101. Formular 4 proyectos de investigación sobre biodiversidad y colecciones científicas para solicitar recursos ante entidades que apoyen proyectos de investigación durante el cuatrienio</v>
          </cell>
          <cell r="J329" t="str">
            <v>INSTITUTO DE INVESTIGACIONES CIENTÍFICAS DEL VALLE DEL CAUCA - INCIVA</v>
          </cell>
          <cell r="K329" t="str">
            <v>INCREMENTO</v>
          </cell>
          <cell r="L329">
            <v>3</v>
          </cell>
          <cell r="M329">
            <v>2019</v>
          </cell>
          <cell r="N329">
            <v>4</v>
          </cell>
          <cell r="O329">
            <v>0.5</v>
          </cell>
          <cell r="P329">
            <v>2</v>
          </cell>
          <cell r="Q329">
            <v>3</v>
          </cell>
          <cell r="R329">
            <v>4</v>
          </cell>
          <cell r="S329">
            <v>682405984</v>
          </cell>
          <cell r="T329">
            <v>0</v>
          </cell>
          <cell r="AB329">
            <v>0</v>
          </cell>
          <cell r="AD329">
            <v>219751397</v>
          </cell>
          <cell r="AL329">
            <v>219751397</v>
          </cell>
          <cell r="AN329">
            <v>227251397</v>
          </cell>
          <cell r="AV329">
            <v>227251397</v>
          </cell>
          <cell r="AX329">
            <v>235403190</v>
          </cell>
          <cell r="BF329">
            <v>235403190</v>
          </cell>
        </row>
        <row r="330">
          <cell r="A330" t="str">
            <v>MP401010200102</v>
          </cell>
          <cell r="B330">
            <v>327</v>
          </cell>
          <cell r="C330" t="str">
            <v>LT4. VALLE, DEPARTAMENTO VERDE Y SOSTENIBLE</v>
          </cell>
          <cell r="D330" t="str">
            <v>LA401. VALLE BIODIVERSO, PROTEGIDO Y SOSTENIBLE</v>
          </cell>
          <cell r="E330" t="str">
            <v>Pg40101. Gestión Integral de la Biodiversidad y sus Servicios Ecosistémicos</v>
          </cell>
          <cell r="F330" t="str">
            <v>MR40101001. Intervenir al menos 300 hectáreas con mecanismos que promueva la restauración, conservación, manejo, uso y aprovechamiento sostenible de la biodiversidad en ecosistemas estratégicos mediante participación comunitaria e interinstitucional durante el cuatrienio</v>
          </cell>
          <cell r="G330" t="str">
            <v>Sp4010102. Conocimiento de la Biodiversidad del Valle del Cauca</v>
          </cell>
          <cell r="H330" t="str">
            <v>Inversión en proyecto de Investigación</v>
          </cell>
          <cell r="I330" t="str">
            <v>MP401010200102. Cofinanciar 4 proyectos de investigación sobre biodiversidad y colecciones científicas durante el cuatrienio</v>
          </cell>
          <cell r="J330" t="str">
            <v>INSTITUTO DE INVESTIGACIONES CIENTÍFICAS DEL VALLE DEL CAUCA - INCIVA</v>
          </cell>
          <cell r="K330" t="str">
            <v>INCREMENTO</v>
          </cell>
          <cell r="L330">
            <v>4</v>
          </cell>
          <cell r="M330">
            <v>2019</v>
          </cell>
          <cell r="N330">
            <v>4</v>
          </cell>
          <cell r="O330">
            <v>0.5</v>
          </cell>
          <cell r="P330">
            <v>2</v>
          </cell>
          <cell r="Q330">
            <v>3</v>
          </cell>
          <cell r="R330">
            <v>4</v>
          </cell>
          <cell r="S330">
            <v>504686897</v>
          </cell>
          <cell r="T330">
            <v>0</v>
          </cell>
          <cell r="AC330">
            <v>0</v>
          </cell>
          <cell r="AD330">
            <v>157752861</v>
          </cell>
          <cell r="AM330">
            <v>157752861</v>
          </cell>
          <cell r="AN330">
            <v>168006797</v>
          </cell>
          <cell r="AW330">
            <v>168006797</v>
          </cell>
          <cell r="AX330">
            <v>178927239</v>
          </cell>
          <cell r="BG330">
            <v>178927239</v>
          </cell>
        </row>
        <row r="331">
          <cell r="A331" t="str">
            <v>MP401010300101</v>
          </cell>
          <cell r="B331">
            <v>328</v>
          </cell>
          <cell r="C331" t="str">
            <v>LT4. VALLE, DEPARTAMENTO VERDE Y SOSTENIBLE</v>
          </cell>
          <cell r="D331" t="str">
            <v>LA401. VALLE BIODIVERSO, PROTEGIDO Y SOSTENIBLE</v>
          </cell>
          <cell r="E331" t="str">
            <v>Pg40101. Gestión Integral de la Biodiversidad y sus Servicios Ecosistémicos</v>
          </cell>
          <cell r="F331" t="str">
            <v>MR40101001. Intervenir al menos 300 hectáreas con mecanismos que promueva la restauración, conservación, manejo, uso y aprovechamiento sostenible de la biodiversidad en ecosistemas estratégicos mediante participación comunitaria e interinstitucional durante el cuatrienio</v>
          </cell>
          <cell r="G331" t="str">
            <v xml:space="preserve">Sp4010103. Aprovechamiento Sostenible de la Biodiversidad para el Desarrollo Rural </v>
          </cell>
          <cell r="H331" t="str">
            <v>Alternativas productivas sostenibles para habitantes de áreas protegidas cofinanciadas</v>
          </cell>
          <cell r="I331" t="str">
            <v>MP401010300101. Confinanciar 3 proyetos con alternativas productivas en apicultura, meliponicultura, cultivo de orellanas u otras alternativas que sean viables para su implementación en zonas de áreas protegidas de acuerdo con lo disupuesto por la autoridad ambiental competente en el periodo de Gobierno</v>
          </cell>
          <cell r="J331" t="str">
            <v>SECRETARÍA DE AMBIENTE, AGRICULTURA Y PESCA</v>
          </cell>
          <cell r="K331" t="str">
            <v>INCREMENTO</v>
          </cell>
          <cell r="L331">
            <v>0</v>
          </cell>
          <cell r="M331">
            <v>2019</v>
          </cell>
          <cell r="N331">
            <v>3</v>
          </cell>
          <cell r="O331">
            <v>0</v>
          </cell>
          <cell r="P331">
            <v>1</v>
          </cell>
          <cell r="Q331">
            <v>2</v>
          </cell>
          <cell r="R331">
            <v>3</v>
          </cell>
          <cell r="S331">
            <v>64653951</v>
          </cell>
          <cell r="T331">
            <v>0</v>
          </cell>
          <cell r="AD331">
            <v>20000000</v>
          </cell>
          <cell r="AE331">
            <v>20000000</v>
          </cell>
          <cell r="AN331">
            <v>21308411</v>
          </cell>
          <cell r="AO331">
            <v>21308411</v>
          </cell>
          <cell r="AX331">
            <v>23345540</v>
          </cell>
          <cell r="AY331">
            <v>23345540</v>
          </cell>
          <cell r="BF331">
            <v>0</v>
          </cell>
        </row>
        <row r="332">
          <cell r="A332" t="str">
            <v>MP401010300102</v>
          </cell>
          <cell r="B332">
            <v>329</v>
          </cell>
          <cell r="C332" t="str">
            <v>LT4. VALLE, DEPARTAMENTO VERDE Y SOSTENIBLE</v>
          </cell>
          <cell r="D332" t="str">
            <v>LA401. VALLE BIODIVERSO, PROTEGIDO Y SOSTENIBLE</v>
          </cell>
          <cell r="E332" t="str">
            <v>Pg40101. Gestión Integral de la Biodiversidad y sus Servicios Ecosistémicos</v>
          </cell>
          <cell r="F332" t="str">
            <v>MR40101001. Intervenir al menos 300 hectáreas con mecanismos que promueva la restauración, conservación, manejo, uso y aprovechamiento sostenible de la biodiversidad en ecosistemas estratégicos mediante participación comunitaria e interinstitucional durante el cuatrienio</v>
          </cell>
          <cell r="G332" t="str">
            <v xml:space="preserve">Sp4010103. Aprovechamiento Sostenible de la Biodiversidad para el Desarrollo Rural </v>
          </cell>
          <cell r="H332" t="str">
            <v>Negocios verdes cofinanciados para su desarrollo</v>
          </cell>
          <cell r="I332" t="str">
            <v>MP401010300102. Cofinanciar 3 iniciativas de negocios verdes que desarrollen bienes y servicios sostenibles provenientes de recursos naturales y ecoproductos industriales en el periodo de Gobierno.</v>
          </cell>
          <cell r="J332" t="str">
            <v>SECRETARÍA DE AMBIENTE, AGRICULTURA Y PESCA</v>
          </cell>
          <cell r="K332" t="str">
            <v>INCREMENTO</v>
          </cell>
          <cell r="L332">
            <v>0</v>
          </cell>
          <cell r="M332">
            <v>2019</v>
          </cell>
          <cell r="N332">
            <v>3</v>
          </cell>
          <cell r="O332">
            <v>0</v>
          </cell>
          <cell r="P332">
            <v>1</v>
          </cell>
          <cell r="Q332">
            <v>2</v>
          </cell>
          <cell r="R332">
            <v>3</v>
          </cell>
          <cell r="S332">
            <v>96830926</v>
          </cell>
          <cell r="T332">
            <v>0</v>
          </cell>
          <cell r="AD332">
            <v>30000000</v>
          </cell>
          <cell r="AE332">
            <v>30000000</v>
          </cell>
          <cell r="AN332">
            <v>31962617</v>
          </cell>
          <cell r="AO332">
            <v>31962617</v>
          </cell>
          <cell r="AX332">
            <v>34868309</v>
          </cell>
          <cell r="AY332">
            <v>34868309</v>
          </cell>
          <cell r="BF332">
            <v>0</v>
          </cell>
        </row>
        <row r="333">
          <cell r="A333" t="str">
            <v>MP402010100101</v>
          </cell>
          <cell r="B333">
            <v>330</v>
          </cell>
          <cell r="C333" t="str">
            <v>LT4. VALLE, DEPARTAMENTO VERDE Y SOSTENIBLE</v>
          </cell>
          <cell r="D333" t="str">
            <v>LA402. VALLE PROTEGE EL RECURSO HÍDRICO</v>
          </cell>
          <cell r="E333" t="str">
            <v>Pg40201. Gestión Integral del Recurso Hídrico del Valle del Cauca</v>
          </cell>
          <cell r="F333"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33" t="str">
            <v>Sp4020101. Protección, conservación y manejo de la oferta del recurso hídrico</v>
          </cell>
          <cell r="H333" t="str">
            <v>Áreas estratégicas para el abastecimiento hídrico adquiridas</v>
          </cell>
          <cell r="I333" t="str">
            <v>MP402010100101. Adquirir 750 hectáreas en cuencas y microcuencas hidrográficas priorizadas para la protección y conservación de fuentes hídricos que abastecen acueductos urbanos y rurales en el periodo de gobierno.</v>
          </cell>
          <cell r="J333" t="str">
            <v>SECRETARÍA DE AMBIENTE, AGRICULTURA Y PESCA</v>
          </cell>
          <cell r="K333" t="str">
            <v>INCREMENTO</v>
          </cell>
          <cell r="L333">
            <v>920</v>
          </cell>
          <cell r="M333">
            <v>2019</v>
          </cell>
          <cell r="N333">
            <v>750</v>
          </cell>
          <cell r="O333">
            <v>0</v>
          </cell>
          <cell r="P333">
            <v>100</v>
          </cell>
          <cell r="Q333">
            <v>300</v>
          </cell>
          <cell r="R333">
            <v>750</v>
          </cell>
          <cell r="S333">
            <v>5514016627</v>
          </cell>
          <cell r="T333">
            <v>0</v>
          </cell>
          <cell r="AD333">
            <v>1563588728</v>
          </cell>
          <cell r="AE333">
            <v>1563588728</v>
          </cell>
          <cell r="AN333">
            <v>1682287037</v>
          </cell>
          <cell r="AO333">
            <v>1682287037</v>
          </cell>
          <cell r="AX333">
            <v>2268140862</v>
          </cell>
          <cell r="AY333">
            <v>1768140862</v>
          </cell>
          <cell r="BF333">
            <v>500000000</v>
          </cell>
        </row>
        <row r="334">
          <cell r="A334" t="str">
            <v>MP402010100102</v>
          </cell>
          <cell r="B334">
            <v>331</v>
          </cell>
          <cell r="C334" t="str">
            <v>LT4. VALLE, DEPARTAMENTO VERDE Y SOSTENIBLE</v>
          </cell>
          <cell r="D334" t="str">
            <v>LA402. VALLE PROTEGE EL RECURSO HÍDRICO</v>
          </cell>
          <cell r="E334" t="str">
            <v>Pg40201. Gestión Integral del Recurso Hídrico del Valle del Cauca</v>
          </cell>
          <cell r="F334"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34" t="str">
            <v>Sp4020101. Protección, conservación y manejo de la oferta del recurso hídrico</v>
          </cell>
          <cell r="H334" t="str">
            <v>Fuentes hídricas que abastecen acueductos urbanos y rurales protegidas por medio de proyectos de pagos por servicios ambientales PSA</v>
          </cell>
          <cell r="I334" t="str">
            <v>MP402010100102. Incentivar 100 hectáreas con esquema de pagos por servicios ambientales PSA en zonas estratégicas para la conservación del recurso hídrico anualmente duranre el periodo de gobierno</v>
          </cell>
          <cell r="J334" t="str">
            <v>SECRETARÍA DE AMBIENTE, AGRICULTURA Y PESCA</v>
          </cell>
          <cell r="K334" t="str">
            <v>INCREMENTO</v>
          </cell>
          <cell r="L334">
            <v>0</v>
          </cell>
          <cell r="M334">
            <v>2019</v>
          </cell>
          <cell r="N334">
            <v>100</v>
          </cell>
          <cell r="O334">
            <v>0</v>
          </cell>
          <cell r="P334">
            <v>100</v>
          </cell>
          <cell r="Q334">
            <v>100</v>
          </cell>
          <cell r="R334">
            <v>100</v>
          </cell>
          <cell r="S334">
            <v>322769754</v>
          </cell>
          <cell r="T334">
            <v>0</v>
          </cell>
          <cell r="AD334">
            <v>100000000</v>
          </cell>
          <cell r="AE334">
            <v>100000000</v>
          </cell>
          <cell r="AN334">
            <v>106542056</v>
          </cell>
          <cell r="AO334">
            <v>106542056</v>
          </cell>
          <cell r="AX334">
            <v>116227698</v>
          </cell>
          <cell r="AY334">
            <v>116227698</v>
          </cell>
          <cell r="BF334">
            <v>0</v>
          </cell>
        </row>
        <row r="335">
          <cell r="A335" t="str">
            <v>MP402010100103</v>
          </cell>
          <cell r="B335">
            <v>332</v>
          </cell>
          <cell r="C335" t="str">
            <v>LT4. VALLE, DEPARTAMENTO VERDE Y SOSTENIBLE</v>
          </cell>
          <cell r="D335" t="str">
            <v>LA402. VALLE PROTEGE EL RECURSO HÍDRICO</v>
          </cell>
          <cell r="E335" t="str">
            <v>Pg40201. Gestión Integral del Recurso Hídrico del Valle del Cauca</v>
          </cell>
          <cell r="F335"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35" t="str">
            <v>Sp4020101. Protección, conservación y manejo de la oferta del recurso hídrico</v>
          </cell>
          <cell r="H335" t="str">
            <v>Zonas estratégicas de abastecimiento hídrico intervenidas mediante herramientas de manejo del paisaje</v>
          </cell>
          <cell r="I335" t="str">
            <v xml:space="preserve">MP402010100103. Intervenir 1000 hectáreas de importancia estratégica para la conservación del recurso hídrico mediante la implementación de herramientas de manejo del paisaje en el periodo de gobierno </v>
          </cell>
          <cell r="J335" t="str">
            <v>SECRETARÍA DE AMBIENTE, AGRICULTURA Y PESCA</v>
          </cell>
          <cell r="K335" t="str">
            <v>INCREMENTO</v>
          </cell>
          <cell r="L335">
            <v>1300</v>
          </cell>
          <cell r="M335">
            <v>2019</v>
          </cell>
          <cell r="N335">
            <v>1000</v>
          </cell>
          <cell r="O335">
            <v>250</v>
          </cell>
          <cell r="P335">
            <v>500</v>
          </cell>
          <cell r="Q335">
            <v>750</v>
          </cell>
          <cell r="R335">
            <v>1000</v>
          </cell>
          <cell r="S335">
            <v>9500545452</v>
          </cell>
          <cell r="T335">
            <v>2699942454</v>
          </cell>
          <cell r="U335">
            <v>2699942454</v>
          </cell>
          <cell r="AD335">
            <v>2332405825</v>
          </cell>
          <cell r="AE335">
            <v>2332405825</v>
          </cell>
          <cell r="AN335">
            <v>2419572561</v>
          </cell>
          <cell r="AO335">
            <v>2419572561</v>
          </cell>
          <cell r="AX335">
            <v>2048624612</v>
          </cell>
          <cell r="AY335">
            <v>2048624612</v>
          </cell>
          <cell r="BF335">
            <v>0</v>
          </cell>
        </row>
        <row r="336">
          <cell r="A336" t="str">
            <v>MP402010100104</v>
          </cell>
          <cell r="B336">
            <v>333</v>
          </cell>
          <cell r="C336" t="str">
            <v>LT4. VALLE, DEPARTAMENTO VERDE Y SOSTENIBLE</v>
          </cell>
          <cell r="D336" t="str">
            <v>LA402. VALLE PROTEGE EL RECURSO HÍDRICO</v>
          </cell>
          <cell r="E336" t="str">
            <v>Pg40201. Gestión Integral del Recurso Hídrico del Valle del Cauca</v>
          </cell>
          <cell r="F336"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36" t="str">
            <v>Sp4020101. Protección, conservación y manejo de la oferta del recurso hídrico</v>
          </cell>
          <cell r="H336" t="str">
            <v>Instrumentos paisajísticos implementados del plan de Conservación y Atención del Ecoparque de la salud</v>
          </cell>
          <cell r="I336" t="str">
            <v>MP402010100104. Implementar al menos 2 instrumentos paisajísticos Plan de Conservación y Atención Integral de Ecoparque de la Salud de propiedad del departamento</v>
          </cell>
          <cell r="J336" t="str">
            <v>SECRETARÍA DE AMBIENTE, AGRICULTURA Y PESCA</v>
          </cell>
          <cell r="K336" t="str">
            <v>INCREMENTO</v>
          </cell>
          <cell r="L336">
            <v>0</v>
          </cell>
          <cell r="M336">
            <v>2019</v>
          </cell>
          <cell r="N336">
            <v>2</v>
          </cell>
          <cell r="O336">
            <v>0</v>
          </cell>
          <cell r="P336">
            <v>0</v>
          </cell>
          <cell r="Q336">
            <v>0</v>
          </cell>
          <cell r="R336">
            <v>2</v>
          </cell>
          <cell r="S336">
            <v>500000000</v>
          </cell>
          <cell r="T336">
            <v>0</v>
          </cell>
          <cell r="AD336">
            <v>0</v>
          </cell>
          <cell r="AN336">
            <v>0</v>
          </cell>
          <cell r="AX336">
            <v>500000000</v>
          </cell>
          <cell r="AY336">
            <v>500000000</v>
          </cell>
        </row>
        <row r="337">
          <cell r="A337" t="str">
            <v>MP402010100105</v>
          </cell>
          <cell r="B337">
            <v>334</v>
          </cell>
          <cell r="C337" t="str">
            <v>LT4. VALLE, DEPARTAMENTO VERDE Y SOSTENIBLE</v>
          </cell>
          <cell r="D337" t="str">
            <v>LA402. VALLE PROTEGE EL RECURSO HÍDRICO</v>
          </cell>
          <cell r="E337" t="str">
            <v>Pg40201. Gestión Integral del Recurso Hídrico del Valle del Cauca</v>
          </cell>
          <cell r="F337"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37" t="str">
            <v>Sp4020101. Protección, conservación y manejo de la oferta del recurso hídrico</v>
          </cell>
          <cell r="H337" t="str">
            <v>Plan de conservación y atención integral del Ecoparque formulado</v>
          </cell>
          <cell r="I337" t="str">
            <v>MP402010100105. Formular el plan de Conservación y Atención Integral de Ecoparque de la Salud de propiedad del departamento</v>
          </cell>
          <cell r="J337" t="str">
            <v>SECRETARÍA DE AMBIENTE, AGRICULTURA Y PESCA</v>
          </cell>
          <cell r="K337" t="str">
            <v>INCREMENTO</v>
          </cell>
          <cell r="L337">
            <v>0</v>
          </cell>
          <cell r="M337">
            <v>2019</v>
          </cell>
          <cell r="N337">
            <v>1</v>
          </cell>
          <cell r="O337">
            <v>0</v>
          </cell>
          <cell r="P337">
            <v>0</v>
          </cell>
          <cell r="Q337">
            <v>1</v>
          </cell>
          <cell r="R337">
            <v>1</v>
          </cell>
          <cell r="S337">
            <v>20000000</v>
          </cell>
          <cell r="T337">
            <v>0</v>
          </cell>
          <cell r="AD337">
            <v>0</v>
          </cell>
          <cell r="AN337">
            <v>20000000</v>
          </cell>
          <cell r="AV337">
            <v>20000000</v>
          </cell>
          <cell r="AX337">
            <v>0</v>
          </cell>
        </row>
        <row r="338">
          <cell r="A338" t="str">
            <v>MP402010100106</v>
          </cell>
          <cell r="B338">
            <v>335</v>
          </cell>
          <cell r="C338" t="str">
            <v>LT4. VALLE, DEPARTAMENTO VERDE Y SOSTENIBLE</v>
          </cell>
          <cell r="D338" t="str">
            <v>LA402. VALLE PROTEGE EL RECURSO HÍDRICO</v>
          </cell>
          <cell r="E338" t="str">
            <v>Pg40201. Gestión Integral del Recurso Hídrico del Valle del Cauca</v>
          </cell>
          <cell r="F338"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38" t="str">
            <v>Sp4020101. Protección, conservación y manejo de la oferta del recurso hídrico</v>
          </cell>
          <cell r="H338" t="str">
            <v>Zonas estratégicas de abastecimiento hídrico intervenidas mediante aislamiento protector</v>
          </cell>
          <cell r="I338" t="str">
            <v>MP402010100106. Aislar 100 kilómetro(s) en cuencas hidrográficas abastecedoras de los sistemas de acueducto operados por ACUAVALLE S.A. E.S.P., en el cuatrienio</v>
          </cell>
          <cell r="J338" t="str">
            <v>ACUAVALLE S.A. E.S.P</v>
          </cell>
          <cell r="K338" t="str">
            <v>INCREMENTO</v>
          </cell>
          <cell r="L338">
            <v>25</v>
          </cell>
          <cell r="M338">
            <v>2019</v>
          </cell>
          <cell r="N338">
            <v>100</v>
          </cell>
          <cell r="O338">
            <v>23</v>
          </cell>
          <cell r="P338">
            <v>48</v>
          </cell>
          <cell r="Q338">
            <v>74</v>
          </cell>
          <cell r="R338">
            <v>100</v>
          </cell>
          <cell r="S338">
            <v>1661251000</v>
          </cell>
          <cell r="T338">
            <v>364780000</v>
          </cell>
          <cell r="AC338">
            <v>364780000</v>
          </cell>
          <cell r="AD338">
            <v>408395000</v>
          </cell>
          <cell r="AM338">
            <v>408395000</v>
          </cell>
          <cell r="AN338">
            <v>437476000</v>
          </cell>
          <cell r="AW338">
            <v>437476000</v>
          </cell>
          <cell r="AX338">
            <v>450600000</v>
          </cell>
          <cell r="BF338">
            <v>0</v>
          </cell>
          <cell r="BG338">
            <v>450600000</v>
          </cell>
        </row>
        <row r="339">
          <cell r="A339" t="str">
            <v>MP402010100107</v>
          </cell>
          <cell r="B339">
            <v>336</v>
          </cell>
          <cell r="C339" t="str">
            <v>LT4. VALLE, DEPARTAMENTO VERDE Y SOSTENIBLE</v>
          </cell>
          <cell r="D339" t="str">
            <v>LA402. VALLE PROTEGE EL RECURSO HÍDRICO</v>
          </cell>
          <cell r="E339" t="str">
            <v>Pg40201. Gestión Integral del Recurso Hídrico del Valle del Cauca</v>
          </cell>
          <cell r="F339"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39" t="str">
            <v>Sp4020101. Protección, conservación y manejo de la oferta del recurso hídrico</v>
          </cell>
          <cell r="H339" t="str">
            <v>Implementación de herramientas de manejo de paisaje en Cuencas hidrográficas abastecedoras de sistemas de acueducto</v>
          </cell>
          <cell r="I339" t="str">
            <v>MP402010100107. Enriquecer 80 hectárea(s) forestal protector en cuencas hidrográficas abastecedoras de los sistemas de acueducto operados por ACUAVALLE S.A. E.S.P., en el cuatrienio</v>
          </cell>
          <cell r="J339" t="str">
            <v>ACUAVALLE S.A. E.S.P</v>
          </cell>
          <cell r="K339" t="str">
            <v>INCREMENTO</v>
          </cell>
          <cell r="L339">
            <v>20</v>
          </cell>
          <cell r="M339">
            <v>2019</v>
          </cell>
          <cell r="N339">
            <v>80</v>
          </cell>
          <cell r="O339">
            <v>20</v>
          </cell>
          <cell r="P339">
            <v>40</v>
          </cell>
          <cell r="Q339">
            <v>60</v>
          </cell>
          <cell r="R339">
            <v>80</v>
          </cell>
          <cell r="S339">
            <v>343040000</v>
          </cell>
          <cell r="T339">
            <v>82000000</v>
          </cell>
          <cell r="AC339">
            <v>82000000</v>
          </cell>
          <cell r="AD339">
            <v>84460000</v>
          </cell>
          <cell r="AM339">
            <v>84460000</v>
          </cell>
          <cell r="AN339">
            <v>86980000</v>
          </cell>
          <cell r="AW339">
            <v>86980000</v>
          </cell>
          <cell r="AX339">
            <v>89600000</v>
          </cell>
          <cell r="BF339">
            <v>0</v>
          </cell>
          <cell r="BG339">
            <v>89600000</v>
          </cell>
        </row>
        <row r="340">
          <cell r="A340" t="str">
            <v>MP402010100108</v>
          </cell>
          <cell r="B340">
            <v>337</v>
          </cell>
          <cell r="C340" t="str">
            <v>LT4. VALLE, DEPARTAMENTO VERDE Y SOSTENIBLE</v>
          </cell>
          <cell r="D340" t="str">
            <v>LA402. VALLE PROTEGE EL RECURSO HÍDRICO</v>
          </cell>
          <cell r="E340" t="str">
            <v>Pg40201. Gestión Integral del Recurso Hídrico del Valle del Cauca</v>
          </cell>
          <cell r="F340"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40" t="str">
            <v>Sp4020101. Protección, conservación y manejo de la oferta del recurso hídrico</v>
          </cell>
          <cell r="H340" t="str">
            <v>Implementación de herramientas de manejo de paisaje en cuencas hidrográficas abastecedoras de sistemas de acueducto</v>
          </cell>
          <cell r="I340" t="str">
            <v>MP402010100108. Establecer 80 hectárea(s) de sistema silvopastoriles en cuencas hidrográficas abastecedoras de los sistemas de acueducto operados por ACUAVALLE S.A. E.S.P., en el cuatrienio</v>
          </cell>
          <cell r="J340" t="str">
            <v>ACUAVALLE S.A. E.S.P</v>
          </cell>
          <cell r="K340" t="str">
            <v>INCREMENTO</v>
          </cell>
          <cell r="L340">
            <v>20</v>
          </cell>
          <cell r="M340">
            <v>2019</v>
          </cell>
          <cell r="N340">
            <v>80</v>
          </cell>
          <cell r="O340">
            <v>20</v>
          </cell>
          <cell r="P340">
            <v>40</v>
          </cell>
          <cell r="Q340">
            <v>60</v>
          </cell>
          <cell r="R340">
            <v>80</v>
          </cell>
          <cell r="S340">
            <v>598240000</v>
          </cell>
          <cell r="T340">
            <v>143000000</v>
          </cell>
          <cell r="AC340">
            <v>143000000</v>
          </cell>
          <cell r="AD340">
            <v>147290000</v>
          </cell>
          <cell r="AM340">
            <v>147290000</v>
          </cell>
          <cell r="AN340">
            <v>151700000</v>
          </cell>
          <cell r="AW340">
            <v>151700000</v>
          </cell>
          <cell r="AX340">
            <v>156250000</v>
          </cell>
          <cell r="BF340">
            <v>0</v>
          </cell>
          <cell r="BG340">
            <v>156250000</v>
          </cell>
        </row>
        <row r="341">
          <cell r="A341" t="str">
            <v>MP402010100109</v>
          </cell>
          <cell r="B341">
            <v>338</v>
          </cell>
          <cell r="C341" t="str">
            <v>LT4. VALLE, DEPARTAMENTO VERDE Y SOSTENIBLE</v>
          </cell>
          <cell r="D341" t="str">
            <v>LA402. VALLE PROTEGE EL RECURSO HÍDRICO</v>
          </cell>
          <cell r="E341" t="str">
            <v>Pg40201. Gestión Integral del Recurso Hídrico del Valle del Cauca</v>
          </cell>
          <cell r="F341"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41" t="str">
            <v>Sp4020101. Protección, conservación y manejo de la oferta del recurso hídrico</v>
          </cell>
          <cell r="H341" t="str">
            <v>Implementación de herramientas de manejo de paisaje en cuencas hidrográficas abastecedoras de sistemas de acueducto</v>
          </cell>
          <cell r="I341" t="str">
            <v>MP402010100109. Conservar 80 hectárea(s) de árboles sembrados en los proyectos de enriquecimiento forestal y sistema silvopastoril de vigencias anteriores anualmente</v>
          </cell>
          <cell r="J341" t="str">
            <v>ACUAVALLE S.A. E.S.P</v>
          </cell>
          <cell r="K341" t="str">
            <v>MANTENIMIENTO</v>
          </cell>
          <cell r="L341">
            <v>80</v>
          </cell>
          <cell r="M341">
            <v>2019</v>
          </cell>
          <cell r="N341">
            <v>80</v>
          </cell>
          <cell r="O341">
            <v>80</v>
          </cell>
          <cell r="P341">
            <v>80</v>
          </cell>
          <cell r="Q341">
            <v>80</v>
          </cell>
          <cell r="R341">
            <v>80</v>
          </cell>
          <cell r="S341">
            <v>367600000</v>
          </cell>
          <cell r="T341">
            <v>87900000</v>
          </cell>
          <cell r="AC341">
            <v>87900000</v>
          </cell>
          <cell r="AD341">
            <v>90500000</v>
          </cell>
          <cell r="AM341">
            <v>90500000</v>
          </cell>
          <cell r="AN341">
            <v>93200000</v>
          </cell>
          <cell r="AW341">
            <v>93200000</v>
          </cell>
          <cell r="AX341">
            <v>96000000</v>
          </cell>
          <cell r="BF341">
            <v>0</v>
          </cell>
          <cell r="BG341">
            <v>96000000</v>
          </cell>
        </row>
        <row r="342">
          <cell r="A342" t="str">
            <v>MP402010100110</v>
          </cell>
          <cell r="B342">
            <v>339</v>
          </cell>
          <cell r="C342" t="str">
            <v>LT4. VALLE, DEPARTAMENTO VERDE Y SOSTENIBLE</v>
          </cell>
          <cell r="D342" t="str">
            <v>LA402. VALLE PROTEGE EL RECURSO HÍDRICO</v>
          </cell>
          <cell r="E342" t="str">
            <v>Pg40201. Gestión Integral del Recurso Hídrico del Valle del Cauca</v>
          </cell>
          <cell r="F342"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42" t="str">
            <v>Sp4020101. Protección, conservación y manejo de la oferta del recurso hídrico</v>
          </cell>
          <cell r="H342" t="str">
            <v>Restauración de suelos degradados mediante la construcción de obras biomecánicas para el control de erosión en zonas de nacimientos de agua y amortiguamiento en una cuenca hidrográfica abastecedoras priorizada de los acueductos operados por Acuavalle S.A. E.S.P.</v>
          </cell>
          <cell r="I342" t="str">
            <v>MP402010100110. Construir 4 obras biomecánicas para control de erosión en cuencas hidrográficas abastecedoras de los sistemas de acueducto operados por ACUAVALLE S.A. E.S.P., en el cuatrienio</v>
          </cell>
          <cell r="J342" t="str">
            <v>ACUAVALLE S.A. E.S.P</v>
          </cell>
          <cell r="K342" t="str">
            <v>INCREMENTO</v>
          </cell>
          <cell r="L342">
            <v>1</v>
          </cell>
          <cell r="M342">
            <v>2019</v>
          </cell>
          <cell r="N342">
            <v>4</v>
          </cell>
          <cell r="O342">
            <v>1</v>
          </cell>
          <cell r="P342">
            <v>2</v>
          </cell>
          <cell r="Q342">
            <v>3</v>
          </cell>
          <cell r="R342">
            <v>4</v>
          </cell>
          <cell r="S342">
            <v>251100000</v>
          </cell>
          <cell r="T342">
            <v>60000000</v>
          </cell>
          <cell r="AC342">
            <v>60000000</v>
          </cell>
          <cell r="AD342">
            <v>61800000</v>
          </cell>
          <cell r="AM342">
            <v>61800000</v>
          </cell>
          <cell r="AN342">
            <v>63600000</v>
          </cell>
          <cell r="AW342">
            <v>63600000</v>
          </cell>
          <cell r="AX342">
            <v>65700000</v>
          </cell>
          <cell r="BF342">
            <v>0</v>
          </cell>
          <cell r="BG342">
            <v>65700000</v>
          </cell>
        </row>
        <row r="343">
          <cell r="A343" t="str">
            <v>MP402010100111</v>
          </cell>
          <cell r="B343">
            <v>340</v>
          </cell>
          <cell r="C343" t="str">
            <v>LT4. VALLE, DEPARTAMENTO VERDE Y SOSTENIBLE</v>
          </cell>
          <cell r="D343" t="str">
            <v>LA402. VALLE PROTEGE EL RECURSO HÍDRICO</v>
          </cell>
          <cell r="E343" t="str">
            <v>Pg40201. Gestión Integral del Recurso Hídrico del Valle del Cauca</v>
          </cell>
          <cell r="F343"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43" t="str">
            <v>Sp4020101. Protección, conservación y manejo de la oferta del recurso hídrico</v>
          </cell>
          <cell r="H343" t="str">
            <v>Consejo Departamental de Política Ambiental y Gestión Integral del Recurso Hídrico CODEPARH operando dando cumplientoa la ordenanza 421 de 2016</v>
          </cell>
          <cell r="I343" t="str">
            <v>MP402010100111. Operativizar el Consejo Departamental de Política Ambiental y Gestión Integral del Recurso Hídrico CODEPARH dando cumplimiento a la ordenanza 421 de 2016 durante el periodo de gobierno a partir del 2021</v>
          </cell>
          <cell r="J343" t="str">
            <v>SECRETARÍA DE AMBIENTE, AGRICULTURA Y PESCA</v>
          </cell>
          <cell r="K343" t="str">
            <v>INCREMENTO</v>
          </cell>
          <cell r="L343">
            <v>1</v>
          </cell>
          <cell r="M343">
            <v>2019</v>
          </cell>
          <cell r="N343">
            <v>1</v>
          </cell>
          <cell r="O343">
            <v>0</v>
          </cell>
          <cell r="P343">
            <v>1</v>
          </cell>
          <cell r="Q343">
            <v>1</v>
          </cell>
          <cell r="R343">
            <v>1</v>
          </cell>
          <cell r="S343">
            <v>130000000</v>
          </cell>
          <cell r="T343">
            <v>0</v>
          </cell>
          <cell r="AD343">
            <v>50000000</v>
          </cell>
          <cell r="AL343">
            <v>50000000</v>
          </cell>
          <cell r="AN343">
            <v>30000000</v>
          </cell>
          <cell r="AV343">
            <v>30000000</v>
          </cell>
          <cell r="AX343">
            <v>50000000</v>
          </cell>
          <cell r="BF343">
            <v>50000000</v>
          </cell>
        </row>
        <row r="344">
          <cell r="A344" t="str">
            <v>MP402010200101</v>
          </cell>
          <cell r="B344">
            <v>341</v>
          </cell>
          <cell r="C344" t="str">
            <v>LT4. VALLE, DEPARTAMENTO VERDE Y SOSTENIBLE</v>
          </cell>
          <cell r="D344" t="str">
            <v>LA402. VALLE PROTEGE EL RECURSO HÍDRICO</v>
          </cell>
          <cell r="E344" t="str">
            <v>Pg40201. Gestión Integral del Recurso Hídrico del Valle del Cauca</v>
          </cell>
          <cell r="F344" t="str">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ell>
          <cell r="G344" t="str">
            <v>Sp4020102. Reducción de la Contaminación y Mejoramiento de la Calidad del Recurso Hídrico</v>
          </cell>
          <cell r="H344" t="str">
            <v>Implementación de sistemas individuales en manejo de aguas servidas en predios rurales de cuencas hidrográficas priorizadas abastecedoras de los acueductos operados por Acuavalle S.A. E.S.P.</v>
          </cell>
          <cell r="I344" t="str">
            <v>MP402010200101. Instalar 48 sistema sépticos para el manejo individual de aguas residuales en cuencas hidrográficas abastecedoras de los sistemas de acueducto operados por ACUAVALLE S.A. E.S.P., en el cuatrienio</v>
          </cell>
          <cell r="J344" t="str">
            <v>ACUAVALLE S.A. E.S.P</v>
          </cell>
          <cell r="K344" t="str">
            <v>INCREMENTO</v>
          </cell>
          <cell r="L344">
            <v>12</v>
          </cell>
          <cell r="M344">
            <v>2019</v>
          </cell>
          <cell r="N344">
            <v>48</v>
          </cell>
          <cell r="O344">
            <v>12</v>
          </cell>
          <cell r="P344">
            <v>24</v>
          </cell>
          <cell r="Q344">
            <v>36</v>
          </cell>
          <cell r="R344">
            <v>48</v>
          </cell>
          <cell r="S344">
            <v>175600000</v>
          </cell>
          <cell r="T344">
            <v>42000000</v>
          </cell>
          <cell r="AC344">
            <v>42000000</v>
          </cell>
          <cell r="AD344">
            <v>43300000</v>
          </cell>
          <cell r="AM344">
            <v>43300000</v>
          </cell>
          <cell r="AN344">
            <v>44500000</v>
          </cell>
          <cell r="AW344">
            <v>44500000</v>
          </cell>
          <cell r="AX344">
            <v>45800000</v>
          </cell>
          <cell r="BF344">
            <v>0</v>
          </cell>
          <cell r="BG344">
            <v>45800000</v>
          </cell>
        </row>
        <row r="345">
          <cell r="A345" t="str">
            <v>MP403010100101</v>
          </cell>
          <cell r="B345">
            <v>342</v>
          </cell>
          <cell r="C345" t="str">
            <v>LT4. VALLE, DEPARTAMENTO VERDE Y SOSTENIBLE</v>
          </cell>
          <cell r="D345" t="str">
            <v>LA403. VALLE, TERRITORIO RESILIENTE</v>
          </cell>
          <cell r="E345" t="str">
            <v>Pg40301. Gestión del Riesgo de Desastres, Cambio y Variabilidad Climática</v>
          </cell>
          <cell r="F345" t="str">
            <v>MR40301001. Gestionar 4 medidas de adaptación y mitigación que den cumplimiento al Plan Integral de Cambio Climático en el cuatrienio</v>
          </cell>
          <cell r="G345" t="str">
            <v>Sp4030101. Adaptación y Mitigación al Cambio Climático</v>
          </cell>
          <cell r="H345" t="str">
            <v>Proyectos que den cumplimiento a la implementación de las medidas de Adaptación y Mitigación del Plan Integral de Cambio Climatico</v>
          </cell>
          <cell r="I345" t="str">
            <v>MP403010100101. Gestionar 4 proyectos que den cumplimiento a la implementación de las medidas de adaptación y mitigación del Plan Integral de Cambio Climático PICC en el periodo de gobierno</v>
          </cell>
          <cell r="J345" t="str">
            <v>SECRETARÍA DE AMBIENTE, AGRICULTURA Y PESCA</v>
          </cell>
          <cell r="K345" t="str">
            <v>INCREMENTO</v>
          </cell>
          <cell r="L345">
            <v>0</v>
          </cell>
          <cell r="M345">
            <v>2019</v>
          </cell>
          <cell r="N345">
            <v>4</v>
          </cell>
          <cell r="O345">
            <v>0</v>
          </cell>
          <cell r="P345">
            <v>2</v>
          </cell>
          <cell r="Q345">
            <v>4</v>
          </cell>
          <cell r="R345">
            <v>4</v>
          </cell>
          <cell r="S345">
            <v>206542056</v>
          </cell>
          <cell r="T345">
            <v>0</v>
          </cell>
          <cell r="AD345">
            <v>100000000</v>
          </cell>
          <cell r="AE345">
            <v>96271952</v>
          </cell>
          <cell r="AL345">
            <v>3728048</v>
          </cell>
          <cell r="AN345">
            <v>106542056</v>
          </cell>
          <cell r="AO345">
            <v>66375074</v>
          </cell>
          <cell r="AV345">
            <v>40166982</v>
          </cell>
          <cell r="AX345">
            <v>0</v>
          </cell>
          <cell r="BF345">
            <v>0</v>
          </cell>
        </row>
        <row r="346">
          <cell r="A346" t="str">
            <v>MP403010100102</v>
          </cell>
          <cell r="B346">
            <v>343</v>
          </cell>
          <cell r="C346" t="str">
            <v>LT4. VALLE, DEPARTAMENTO VERDE Y SOSTENIBLE</v>
          </cell>
          <cell r="D346" t="str">
            <v>LA403. VALLE, TERRITORIO RESILIENTE</v>
          </cell>
          <cell r="E346" t="str">
            <v>Pg40301. Gestión del Riesgo de Desastres, Cambio y Variabilidad Climática</v>
          </cell>
          <cell r="F346" t="str">
            <v>MR40301001. Gestionar 4 medidas de adaptación y mitigación que den cumplimiento al Plan Integral de Cambio Climático en el cuatrienio</v>
          </cell>
          <cell r="G346" t="str">
            <v>Sp4030101. Adaptación y Mitigación al Cambio Climático</v>
          </cell>
          <cell r="H346" t="str">
            <v>Ajustar y complementar el Plan Integral de Cambio Climatico - PICC del Departamento del Valle del Cauca con la incorporación de nuevos sectores, medidas y acciones de mitigación y el módulo de monitoreo, seguimiento y evaluacion del Plan</v>
          </cell>
          <cell r="I346" t="str">
            <v>MP403010100102. Actualizar 1 Plan Integral de Cambio Climatico  con la incorporación de nuevos sectores, medidas y acciones de mitigación y el modulo de monitoreo, seguiimiento y evaluación del plan anualmente.</v>
          </cell>
          <cell r="J346" t="str">
            <v>SECRETARÍA DE AMBIENTE, AGRICULTURA Y PESCA</v>
          </cell>
          <cell r="K346" t="str">
            <v>INCREMENTO</v>
          </cell>
          <cell r="L346">
            <v>0</v>
          </cell>
          <cell r="M346">
            <v>2019</v>
          </cell>
          <cell r="N346">
            <v>1</v>
          </cell>
          <cell r="O346">
            <v>0</v>
          </cell>
          <cell r="P346">
            <v>1</v>
          </cell>
          <cell r="Q346">
            <v>1</v>
          </cell>
          <cell r="R346">
            <v>1</v>
          </cell>
          <cell r="S346">
            <v>38217081</v>
          </cell>
          <cell r="T346">
            <v>0</v>
          </cell>
          <cell r="AD346">
            <v>15291262</v>
          </cell>
          <cell r="AE346">
            <v>10291262</v>
          </cell>
          <cell r="AF346">
            <v>5000000</v>
          </cell>
          <cell r="AN346">
            <v>10964522</v>
          </cell>
          <cell r="AO346">
            <v>10964522</v>
          </cell>
          <cell r="AX346">
            <v>11961297</v>
          </cell>
          <cell r="AY346">
            <v>11961297</v>
          </cell>
          <cell r="BF346">
            <v>0</v>
          </cell>
        </row>
        <row r="347">
          <cell r="A347" t="str">
            <v>MP403010100103</v>
          </cell>
          <cell r="B347">
            <v>344</v>
          </cell>
          <cell r="C347" t="str">
            <v>LT4. VALLE, DEPARTAMENTO VERDE Y SOSTENIBLE</v>
          </cell>
          <cell r="D347" t="str">
            <v>LA403. VALLE, TERRITORIO RESILIENTE</v>
          </cell>
          <cell r="E347" t="str">
            <v>Pg40301. Gestión del Riesgo de Desastres, Cambio y Variabilidad Climática</v>
          </cell>
          <cell r="F347" t="str">
            <v>MR40301001. Gestionar 4 medidas de adaptación y mitigación que den cumplimiento al Plan Integral de Cambio Climático en el cuatrienio</v>
          </cell>
          <cell r="G347" t="str">
            <v>Sp4030101. Adaptación y Mitigación al Cambio Climático</v>
          </cell>
          <cell r="H347" t="str">
            <v>Plan Departamental Minero Ambiental del Valle del Cauca formulado</v>
          </cell>
          <cell r="I347" t="str">
            <v>MP403010100103. Formular un Plan Departamental Minero Ambiental del Valle del Cauca</v>
          </cell>
          <cell r="J347" t="str">
            <v>SECRETARÍA DE AMBIENTE, AGRICULTURA Y PESCA</v>
          </cell>
          <cell r="K347" t="str">
            <v>INCREMENTO</v>
          </cell>
          <cell r="L347">
            <v>0</v>
          </cell>
          <cell r="M347">
            <v>2019</v>
          </cell>
          <cell r="N347">
            <v>1</v>
          </cell>
          <cell r="O347">
            <v>0</v>
          </cell>
          <cell r="P347">
            <v>0</v>
          </cell>
          <cell r="Q347">
            <v>1</v>
          </cell>
          <cell r="R347">
            <v>1</v>
          </cell>
          <cell r="S347">
            <v>200000000</v>
          </cell>
          <cell r="T347">
            <v>0</v>
          </cell>
          <cell r="AD347">
            <v>0</v>
          </cell>
          <cell r="AN347">
            <v>200000000</v>
          </cell>
          <cell r="AV347">
            <v>200000000</v>
          </cell>
          <cell r="AX347">
            <v>0</v>
          </cell>
        </row>
        <row r="348">
          <cell r="A348" t="str">
            <v>MP403010100104</v>
          </cell>
          <cell r="B348">
            <v>345</v>
          </cell>
          <cell r="C348" t="str">
            <v>LT4. VALLE, DEPARTAMENTO VERDE Y SOSTENIBLE</v>
          </cell>
          <cell r="D348" t="str">
            <v>LA403. VALLE, TERRITORIO RESILIENTE</v>
          </cell>
          <cell r="E348" t="str">
            <v>Pg40301. Gestión del Riesgo de Desastres, Cambio y Variabilidad Climática</v>
          </cell>
          <cell r="F348" t="str">
            <v>MR40301001. Gestionar 4 medidas de adaptación y mitigación que den cumplimiento al Plan Integral de Cambio Climático en el cuatrienio</v>
          </cell>
          <cell r="G348" t="str">
            <v>Sp4030101. Adaptación y Mitigación al Cambio Climático</v>
          </cell>
          <cell r="H348" t="str">
            <v>Estrategías del Plan Departamental Minero Ambiental del Valle del Cauca orientadas a gestionar los pasivos ambintales mineros para la recuperación de áreas degradadas por efectos de actividades mineras en el Departamento del Valle del Cauca implementadas</v>
          </cell>
          <cell r="I348" t="str">
            <v>MP403010100104. Implementar 2 estrategías del Plan Departamental Minero Ambiental del Valle del Cauca orientadas a gestionar los pasivos ambintales mineros para la recuperación de áreas degradadas por efectos de actividades mineras en el Departamento del Valle del Cauca</v>
          </cell>
          <cell r="J348" t="str">
            <v>SECRETARÍA DE AMBIENTE, AGRICULTURA Y PESCA</v>
          </cell>
          <cell r="K348" t="str">
            <v>INCREMENTO</v>
          </cell>
          <cell r="L348">
            <v>0</v>
          </cell>
          <cell r="M348">
            <v>2019</v>
          </cell>
          <cell r="N348">
            <v>2</v>
          </cell>
          <cell r="O348">
            <v>0</v>
          </cell>
          <cell r="P348">
            <v>0</v>
          </cell>
          <cell r="Q348">
            <v>0</v>
          </cell>
          <cell r="R348">
            <v>2</v>
          </cell>
          <cell r="S348">
            <v>200000000</v>
          </cell>
          <cell r="T348">
            <v>0</v>
          </cell>
          <cell r="AD348">
            <v>0</v>
          </cell>
          <cell r="AN348">
            <v>0</v>
          </cell>
          <cell r="AX348">
            <v>200000000</v>
          </cell>
          <cell r="BF348">
            <v>200000000</v>
          </cell>
        </row>
        <row r="349">
          <cell r="A349" t="str">
            <v>MP403010200201</v>
          </cell>
          <cell r="B349">
            <v>346</v>
          </cell>
          <cell r="C349" t="str">
            <v>LT4. VALLE, DEPARTAMENTO VERDE Y SOSTENIBLE</v>
          </cell>
          <cell r="D349" t="str">
            <v>LA403. VALLE, TERRITORIO RESILIENTE</v>
          </cell>
          <cell r="E349" t="str">
            <v>Pg40301. Gestión del Riesgo de Desastres, Cambio y Variabilidad Climática</v>
          </cell>
          <cell r="F349"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49" t="str">
            <v>Sp4030102. Conocimiento para la Gestión del Riesgo de Desastres</v>
          </cell>
          <cell r="H349" t="str">
            <v>Plan Departamental de Gestión del Riesgo de Desastres actualizado e implementandose</v>
          </cell>
          <cell r="I349" t="str">
            <v>MP403010200201. Actualizar el Plan Departamental de Gestión del Riesgo de Desastres del Valle del Cauca, con el fin de minimizar las consecuencias y la severidad de los posibles eventos catastróficos</v>
          </cell>
          <cell r="J349" t="str">
            <v>SECRETARÍA DE GESTIÓN DEL RIESGO DE DESASTRES</v>
          </cell>
          <cell r="K349" t="str">
            <v>INCREMENTO</v>
          </cell>
          <cell r="L349">
            <v>0</v>
          </cell>
          <cell r="M349">
            <v>2019</v>
          </cell>
          <cell r="N349">
            <v>1</v>
          </cell>
          <cell r="O349">
            <v>0</v>
          </cell>
          <cell r="P349">
            <v>1</v>
          </cell>
          <cell r="Q349">
            <v>1</v>
          </cell>
          <cell r="R349">
            <v>1</v>
          </cell>
          <cell r="S349">
            <v>264866445</v>
          </cell>
          <cell r="T349">
            <v>0</v>
          </cell>
          <cell r="U349">
            <v>0</v>
          </cell>
          <cell r="AD349">
            <v>101301547</v>
          </cell>
          <cell r="AE349">
            <v>101301547</v>
          </cell>
          <cell r="AN349">
            <v>50251789</v>
          </cell>
          <cell r="AO349">
            <v>50251789</v>
          </cell>
          <cell r="AX349">
            <v>113313109</v>
          </cell>
          <cell r="AY349">
            <v>113313109</v>
          </cell>
          <cell r="BF349">
            <v>0</v>
          </cell>
        </row>
        <row r="350">
          <cell r="A350" t="str">
            <v>MP403010200202</v>
          </cell>
          <cell r="B350">
            <v>347</v>
          </cell>
          <cell r="C350" t="str">
            <v>LT4. VALLE, DEPARTAMENTO VERDE Y SOSTENIBLE</v>
          </cell>
          <cell r="D350" t="str">
            <v>LA403. VALLE, TERRITORIO RESILIENTE</v>
          </cell>
          <cell r="E350" t="str">
            <v>Pg40301. Gestión del Riesgo de Desastres, Cambio y Variabilidad Climática</v>
          </cell>
          <cell r="F350"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50" t="str">
            <v>Sp4030102. Conocimiento para la Gestión del Riesgo de Desastres</v>
          </cell>
          <cell r="H350" t="str">
            <v>Asistencia técnica en conocimiento del riesgo de desastres</v>
          </cell>
          <cell r="I350" t="str">
            <v xml:space="preserve">MP403010200202. Asistir técnicamente el 100% de requerimientos realizados sobre el Conocimiento del Riesgo de Desastres en los municipios del Valle del Cauca, para la identificación de escenarios de riesgo, el análisis y evaluación del riesgo, el monitoreo y seguimiento del riesgo y sus componentes y la comunicación; promoviendo una mayor conciencia del mismo que alimente los procesos de reducción del riesgo y de Manejo de desastres. </v>
          </cell>
          <cell r="J350" t="str">
            <v>SECRETARÍA DE GESTIÓN DEL RIESGO DE DESASTRES</v>
          </cell>
          <cell r="K350" t="str">
            <v>INCREMENTO</v>
          </cell>
          <cell r="L350">
            <v>0</v>
          </cell>
          <cell r="M350">
            <v>2019</v>
          </cell>
          <cell r="N350">
            <v>1</v>
          </cell>
          <cell r="O350">
            <v>0</v>
          </cell>
          <cell r="P350">
            <v>100</v>
          </cell>
          <cell r="Q350">
            <v>100</v>
          </cell>
          <cell r="R350">
            <v>100</v>
          </cell>
          <cell r="S350">
            <v>93836281</v>
          </cell>
          <cell r="T350">
            <v>0</v>
          </cell>
          <cell r="U350">
            <v>0</v>
          </cell>
          <cell r="AD350">
            <v>29260518</v>
          </cell>
          <cell r="AE350">
            <v>29260518</v>
          </cell>
          <cell r="AN350">
            <v>31845757</v>
          </cell>
          <cell r="AO350">
            <v>31845757</v>
          </cell>
          <cell r="AX350">
            <v>32730006</v>
          </cell>
          <cell r="AY350">
            <v>32730006</v>
          </cell>
          <cell r="BF350">
            <v>0</v>
          </cell>
        </row>
        <row r="351">
          <cell r="A351" t="str">
            <v>MP403010200203</v>
          </cell>
          <cell r="B351">
            <v>348</v>
          </cell>
          <cell r="C351" t="str">
            <v>LT4. VALLE, DEPARTAMENTO VERDE Y SOSTENIBLE</v>
          </cell>
          <cell r="D351" t="str">
            <v>LA403. VALLE, TERRITORIO RESILIENTE</v>
          </cell>
          <cell r="E351" t="str">
            <v>Pg40301. Gestión del Riesgo de Desastres, Cambio y Variabilidad Climática</v>
          </cell>
          <cell r="F351"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51" t="str">
            <v>Sp4030102. Conocimiento para la Gestión del Riesgo de Desastres</v>
          </cell>
          <cell r="H351" t="str">
            <v>Sistema de Información de Gestion del Riesgo de Desastres</v>
          </cell>
          <cell r="I351" t="str">
            <v xml:space="preserve">MP403010200203. Implementar al 100% un Sistema de Información para una adecuada y eficiente integración del Sistema Nacional de Gestión del Riesgo de Desastres y la comunicación interinstitucional </v>
          </cell>
          <cell r="J351" t="str">
            <v>SECRETARÍA DE GESTIÓN DEL RIESGO DE DESASTRES</v>
          </cell>
          <cell r="K351" t="str">
            <v>INCREMENTO</v>
          </cell>
          <cell r="L351">
            <v>0.3</v>
          </cell>
          <cell r="M351">
            <v>2019</v>
          </cell>
          <cell r="N351">
            <v>1</v>
          </cell>
          <cell r="O351">
            <v>20</v>
          </cell>
          <cell r="P351">
            <v>40</v>
          </cell>
          <cell r="Q351">
            <v>70</v>
          </cell>
          <cell r="R351">
            <v>100</v>
          </cell>
          <cell r="S351">
            <v>634878718</v>
          </cell>
          <cell r="T351">
            <v>276763032</v>
          </cell>
          <cell r="U351">
            <v>276763032</v>
          </cell>
          <cell r="AD351">
            <v>183728211</v>
          </cell>
          <cell r="AE351">
            <v>183728211</v>
          </cell>
          <cell r="AN351">
            <v>89164622</v>
          </cell>
          <cell r="AO351">
            <v>89164622</v>
          </cell>
          <cell r="AX351">
            <v>85222853</v>
          </cell>
          <cell r="AY351">
            <v>85222853</v>
          </cell>
          <cell r="BF351">
            <v>0</v>
          </cell>
        </row>
        <row r="352">
          <cell r="A352" t="str">
            <v>MP403010300201</v>
          </cell>
          <cell r="B352">
            <v>349</v>
          </cell>
          <cell r="C352" t="str">
            <v>LT4. VALLE, DEPARTAMENTO VERDE Y SOSTENIBLE</v>
          </cell>
          <cell r="D352" t="str">
            <v>LA403. VALLE, TERRITORIO RESILIENTE</v>
          </cell>
          <cell r="E352" t="str">
            <v>Pg40301. Gestión del Riesgo de Desastres, Cambio y Variabilidad Climática</v>
          </cell>
          <cell r="F352"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52" t="str">
            <v>Sp4030103. Reducción del Riesgo de Desastres</v>
          </cell>
          <cell r="H352" t="str">
            <v>Planes de Gestión del Riesgo de Desastres para comunidades e instituciones educativas, asistida.</v>
          </cell>
          <cell r="I352" t="str">
            <v>MP403010300201. Asistir técnicamente de manera interactiva el 100% de las comunidades, instituciones educativas oficiales y a los Consejos Municipales de Gestión de Riesgo de Desastres que lo requieran  en la construcción de Planes escolares y comunitarios, de gestión del riesgo de desastres</v>
          </cell>
          <cell r="J352" t="str">
            <v>SECRETARÍA DE GESTIÓN DEL RIESGO DE DESASTRES</v>
          </cell>
          <cell r="K352" t="str">
            <v>INCREMENTO</v>
          </cell>
          <cell r="L352">
            <v>0</v>
          </cell>
          <cell r="M352">
            <v>2019</v>
          </cell>
          <cell r="N352">
            <v>1</v>
          </cell>
          <cell r="O352">
            <v>100</v>
          </cell>
          <cell r="P352">
            <v>100</v>
          </cell>
          <cell r="Q352">
            <v>100</v>
          </cell>
          <cell r="R352">
            <v>100</v>
          </cell>
          <cell r="S352">
            <v>126050953.07913198</v>
          </cell>
          <cell r="T352">
            <v>32214672</v>
          </cell>
          <cell r="U352">
            <v>32214672</v>
          </cell>
          <cell r="AD352">
            <v>29260517.853128828</v>
          </cell>
          <cell r="AE352">
            <v>29260517.853128828</v>
          </cell>
          <cell r="AN352">
            <v>31845757.19600315</v>
          </cell>
          <cell r="AO352">
            <v>31845757.19600315</v>
          </cell>
          <cell r="AX352">
            <v>32730006.030000001</v>
          </cell>
          <cell r="AY352">
            <v>32730006.030000001</v>
          </cell>
          <cell r="BF352">
            <v>0</v>
          </cell>
        </row>
        <row r="353">
          <cell r="A353" t="str">
            <v>MP403010300202</v>
          </cell>
          <cell r="B353">
            <v>350</v>
          </cell>
          <cell r="C353" t="str">
            <v>LT4. VALLE, DEPARTAMENTO VERDE Y SOSTENIBLE</v>
          </cell>
          <cell r="D353" t="str">
            <v>LA403. VALLE, TERRITORIO RESILIENTE</v>
          </cell>
          <cell r="E353" t="str">
            <v>Pg40301. Gestión del Riesgo de Desastres, Cambio y Variabilidad Climática</v>
          </cell>
          <cell r="F353"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53" t="str">
            <v>Sp4030103. Reducción del Riesgo de Desastres</v>
          </cell>
          <cell r="H353" t="str">
            <v>Instalación de Sistemas de alertas tempranas</v>
          </cell>
          <cell r="I353" t="str">
            <v>MP403010300202. Instalar  42 Sistemas de Alertas tempranas  en el Departamento del Valle del Cauca.</v>
          </cell>
          <cell r="J353" t="str">
            <v>SECRETARÍA DE GESTIÓN DEL RIESGO DE DESASTRES</v>
          </cell>
          <cell r="K353" t="str">
            <v>INCREMENTO</v>
          </cell>
          <cell r="L353">
            <v>35</v>
          </cell>
          <cell r="M353">
            <v>2019</v>
          </cell>
          <cell r="N353">
            <v>42</v>
          </cell>
          <cell r="O353">
            <v>0</v>
          </cell>
          <cell r="P353">
            <v>2</v>
          </cell>
          <cell r="Q353">
            <v>2</v>
          </cell>
          <cell r="R353">
            <v>3</v>
          </cell>
          <cell r="S353">
            <v>20601622.454327032</v>
          </cell>
          <cell r="T353">
            <v>0</v>
          </cell>
          <cell r="U353">
            <v>0</v>
          </cell>
          <cell r="AD353">
            <v>6424105.204652546</v>
          </cell>
          <cell r="AE353">
            <v>6424105.204652546</v>
          </cell>
          <cell r="AN353">
            <v>6991690.8296744833</v>
          </cell>
          <cell r="AO353">
            <v>6991690.8296744833</v>
          </cell>
          <cell r="AX353">
            <v>7185826.4199999999</v>
          </cell>
          <cell r="AY353">
            <v>7185826.4199999999</v>
          </cell>
          <cell r="BF353">
            <v>0</v>
          </cell>
        </row>
        <row r="354">
          <cell r="A354" t="str">
            <v>MP403010300203</v>
          </cell>
          <cell r="B354">
            <v>351</v>
          </cell>
          <cell r="C354" t="str">
            <v>LT4. VALLE, DEPARTAMENTO VERDE Y SOSTENIBLE</v>
          </cell>
          <cell r="D354" t="str">
            <v>LA403. VALLE, TERRITORIO RESILIENTE</v>
          </cell>
          <cell r="E354" t="str">
            <v>Pg40301. Gestión del Riesgo de Desastres, Cambio y Variabilidad Climática</v>
          </cell>
          <cell r="F354"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54" t="str">
            <v>Sp4030103. Reducción del Riesgo de Desastres</v>
          </cell>
          <cell r="H354" t="str">
            <v>Asistencia técnica en reducción del riesgo de desastres</v>
          </cell>
          <cell r="I354" t="str">
            <v>MP403010300203. Asistir técnicamente el 100% de los requerimientos sobre reducción del Riesgo de Desastres, en los municipios del Valle del Cauca, en la intervención correctiva del riesgo existente, la intervención prospectiva de nuevos escenarios de riesgo y la protección financiera</v>
          </cell>
          <cell r="J354" t="str">
            <v>SECRETARÍA DE GESTIÓN DEL RIESGO DE DESASTRES</v>
          </cell>
          <cell r="K354" t="str">
            <v>INCREMENTO</v>
          </cell>
          <cell r="L354">
            <v>0</v>
          </cell>
          <cell r="M354">
            <v>2019</v>
          </cell>
          <cell r="N354">
            <v>1</v>
          </cell>
          <cell r="O354">
            <v>0</v>
          </cell>
          <cell r="P354">
            <v>100</v>
          </cell>
          <cell r="Q354">
            <v>100</v>
          </cell>
          <cell r="R354">
            <v>100</v>
          </cell>
          <cell r="S354">
            <v>315965598.34841216</v>
          </cell>
          <cell r="T354">
            <v>0</v>
          </cell>
          <cell r="U354">
            <v>0</v>
          </cell>
          <cell r="AD354">
            <v>56846709</v>
          </cell>
          <cell r="AE354">
            <v>56846709</v>
          </cell>
          <cell r="AN354">
            <v>124213968.12841219</v>
          </cell>
          <cell r="AO354">
            <v>124213968.12841219</v>
          </cell>
          <cell r="AX354">
            <v>134904921.22</v>
          </cell>
          <cell r="AY354">
            <v>134904921.22</v>
          </cell>
          <cell r="BF354">
            <v>0</v>
          </cell>
        </row>
        <row r="355">
          <cell r="A355" t="str">
            <v>MP403010300204</v>
          </cell>
          <cell r="B355">
            <v>352</v>
          </cell>
          <cell r="C355" t="str">
            <v>LT4. VALLE, DEPARTAMENTO VERDE Y SOSTENIBLE</v>
          </cell>
          <cell r="D355" t="str">
            <v>LA403. VALLE, TERRITORIO RESILIENTE</v>
          </cell>
          <cell r="E355" t="str">
            <v>Pg40301. Gestión del Riesgo de Desastres, Cambio y Variabilidad Climática</v>
          </cell>
          <cell r="F355"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55" t="str">
            <v>Sp4030103. Reducción del Riesgo de Desastres</v>
          </cell>
          <cell r="H355" t="str">
            <v>Reubicación de familias en riesgo.</v>
          </cell>
          <cell r="I355" t="str">
            <v>MP403010300204. Ejecutar 3 proyectos de preinversión para la construcción de vivienda prioritaria nueva para familias a reubicar en el departamento del valle del cauca durante el periodo de gobierno.</v>
          </cell>
          <cell r="J355" t="str">
            <v>SECRETARÍA DE VIVIENDA Y HÁBITAT</v>
          </cell>
          <cell r="K355" t="str">
            <v>INCREMENTO</v>
          </cell>
          <cell r="L355">
            <v>0</v>
          </cell>
          <cell r="M355">
            <v>2019</v>
          </cell>
          <cell r="N355">
            <v>3</v>
          </cell>
          <cell r="O355">
            <v>0</v>
          </cell>
          <cell r="P355">
            <v>1</v>
          </cell>
          <cell r="Q355">
            <v>3</v>
          </cell>
          <cell r="R355">
            <v>3</v>
          </cell>
          <cell r="S355">
            <v>544420000</v>
          </cell>
          <cell r="T355">
            <v>324420000</v>
          </cell>
          <cell r="AB355">
            <v>324420000</v>
          </cell>
          <cell r="AD355">
            <v>100000000</v>
          </cell>
          <cell r="AE355">
            <v>100000000</v>
          </cell>
          <cell r="AN355">
            <v>120000000</v>
          </cell>
          <cell r="AO355">
            <v>120000000</v>
          </cell>
          <cell r="AX355">
            <v>0</v>
          </cell>
          <cell r="BF355">
            <v>0</v>
          </cell>
        </row>
        <row r="356">
          <cell r="A356" t="str">
            <v>MP403010300205</v>
          </cell>
          <cell r="B356">
            <v>353</v>
          </cell>
          <cell r="C356" t="str">
            <v>LT4. VALLE, DEPARTAMENTO VERDE Y SOSTENIBLE</v>
          </cell>
          <cell r="D356" t="str">
            <v>LA403. VALLE, TERRITORIO RESILIENTE</v>
          </cell>
          <cell r="E356" t="str">
            <v>Pg40301. Gestión del Riesgo de Desastres, Cambio y Variabilidad Climática</v>
          </cell>
          <cell r="F356"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56" t="str">
            <v>Sp4030103. Reducción del Riesgo de Desastres</v>
          </cell>
          <cell r="H356" t="str">
            <v>Infraestructura para la reducción del riesgo de desastres</v>
          </cell>
          <cell r="I356" t="str">
            <v>MP403010300205. Ejecutar un proyecto para la construcción obras de infraestructura para mitigación de riesgo de desastres que comprometan la habitabilidad en zonas urbanas y rurales en los municipios del departamento durante el periodo de gobierno.</v>
          </cell>
          <cell r="J356" t="str">
            <v>SECRETARÍA DE VIVIENDA Y HÁBITAT</v>
          </cell>
          <cell r="K356" t="str">
            <v>INCREMENTO</v>
          </cell>
          <cell r="L356">
            <v>0</v>
          </cell>
          <cell r="M356">
            <v>2019</v>
          </cell>
          <cell r="N356">
            <v>1</v>
          </cell>
          <cell r="O356">
            <v>0</v>
          </cell>
          <cell r="P356">
            <v>1</v>
          </cell>
          <cell r="Q356">
            <v>1</v>
          </cell>
          <cell r="S356">
            <v>1000000000</v>
          </cell>
          <cell r="T356">
            <v>0</v>
          </cell>
          <cell r="AD356">
            <v>500000000</v>
          </cell>
          <cell r="AL356">
            <v>500000000</v>
          </cell>
          <cell r="AN356">
            <v>500000000</v>
          </cell>
          <cell r="AV356">
            <v>500000000</v>
          </cell>
          <cell r="AX356">
            <v>0</v>
          </cell>
          <cell r="BF356">
            <v>0</v>
          </cell>
        </row>
        <row r="357">
          <cell r="A357" t="str">
            <v>MP403010300206</v>
          </cell>
          <cell r="B357">
            <v>354</v>
          </cell>
          <cell r="C357" t="str">
            <v>LT4. VALLE, DEPARTAMENTO VERDE Y SOSTENIBLE</v>
          </cell>
          <cell r="D357" t="str">
            <v>LA403. VALLE, TERRITORIO RESILIENTE</v>
          </cell>
          <cell r="E357" t="str">
            <v>Pg40301. Gestión del Riesgo de Desastres, Cambio y Variabilidad Climática</v>
          </cell>
          <cell r="F357"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57" t="str">
            <v>Sp4030103. Reducción del Riesgo de Desastres</v>
          </cell>
          <cell r="H357" t="str">
            <v>Plan de Gestión del Riesgo de Sector de Agua Potable y Saneamiento Basico Implementado</v>
          </cell>
          <cell r="I357" t="str">
            <v>MP403010300206. Implementar un plan de gestión del riesgo sectorial durante el periodo de gobierno</v>
          </cell>
          <cell r="J357" t="str">
            <v>VALLECAUCANA DE AGUAS</v>
          </cell>
          <cell r="K357" t="str">
            <v>MANTENIMIENTO</v>
          </cell>
          <cell r="L357">
            <v>1</v>
          </cell>
          <cell r="M357">
            <v>2019</v>
          </cell>
          <cell r="N357">
            <v>1</v>
          </cell>
          <cell r="O357">
            <v>1</v>
          </cell>
          <cell r="P357">
            <v>1</v>
          </cell>
          <cell r="Q357">
            <v>1</v>
          </cell>
          <cell r="R357">
            <v>1</v>
          </cell>
          <cell r="S357">
            <v>9500000000</v>
          </cell>
          <cell r="T357">
            <v>3000000000</v>
          </cell>
          <cell r="W357">
            <v>3000000000</v>
          </cell>
          <cell r="AD357">
            <v>3500000000</v>
          </cell>
          <cell r="AG357">
            <v>3500000000</v>
          </cell>
          <cell r="AN357">
            <v>1000000000</v>
          </cell>
          <cell r="AQ357">
            <v>1000000000</v>
          </cell>
          <cell r="AX357">
            <v>2000000000</v>
          </cell>
          <cell r="BA357">
            <v>2000000000</v>
          </cell>
          <cell r="BF357">
            <v>0</v>
          </cell>
        </row>
        <row r="358">
          <cell r="A358" t="str">
            <v>MP403010400201</v>
          </cell>
          <cell r="B358">
            <v>355</v>
          </cell>
          <cell r="C358" t="str">
            <v>LT4. VALLE, DEPARTAMENTO VERDE Y SOSTENIBLE</v>
          </cell>
          <cell r="D358" t="str">
            <v>LA403. VALLE, TERRITORIO RESILIENTE</v>
          </cell>
          <cell r="E358" t="str">
            <v>Pg40301. Gestión del Riesgo de Desastres, Cambio y Variabilidad Climática</v>
          </cell>
          <cell r="F358"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58" t="str">
            <v>Sp4030104. Manejo de Desastres y Emergencias</v>
          </cell>
          <cell r="H358" t="str">
            <v>Fortalecer las capacidades de respuesta de los organismos de socorro para la atención de emergencias en el Valle del Cauca.</v>
          </cell>
          <cell r="I358" t="str">
            <v>MP403010400201. Asistir técnica y financieramente 3 organismos de Socorro del Valle del Cauca</v>
          </cell>
          <cell r="J358" t="str">
            <v>SECRETARÍA DE GESTIÓN DEL RIESGO DE DESASTRES</v>
          </cell>
          <cell r="K358" t="str">
            <v>INCREMENTO</v>
          </cell>
          <cell r="L358">
            <v>0</v>
          </cell>
          <cell r="M358">
            <v>2019</v>
          </cell>
          <cell r="N358">
            <v>3</v>
          </cell>
          <cell r="O358">
            <v>0</v>
          </cell>
          <cell r="P358">
            <v>3</v>
          </cell>
          <cell r="Q358">
            <v>3</v>
          </cell>
          <cell r="R358">
            <v>3</v>
          </cell>
          <cell r="S358">
            <v>559367497</v>
          </cell>
          <cell r="T358">
            <v>0</v>
          </cell>
          <cell r="AD358">
            <v>115000000</v>
          </cell>
          <cell r="AE358">
            <v>115000000</v>
          </cell>
          <cell r="AN358">
            <v>235732085</v>
          </cell>
          <cell r="AO358">
            <v>235732085</v>
          </cell>
          <cell r="AX358">
            <v>208635412</v>
          </cell>
          <cell r="AY358">
            <v>208635412</v>
          </cell>
          <cell r="BF358">
            <v>0</v>
          </cell>
        </row>
        <row r="359">
          <cell r="A359" t="str">
            <v>MP403010400202</v>
          </cell>
          <cell r="B359">
            <v>356</v>
          </cell>
          <cell r="C359" t="str">
            <v>LT4. VALLE, DEPARTAMENTO VERDE Y SOSTENIBLE</v>
          </cell>
          <cell r="D359" t="str">
            <v>LA403. VALLE, TERRITORIO RESILIENTE</v>
          </cell>
          <cell r="E359" t="str">
            <v>Pg40301. Gestión del Riesgo de Desastres, Cambio y Variabilidad Climática</v>
          </cell>
          <cell r="F359" t="str">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ell>
          <cell r="G359" t="str">
            <v>Sp4030104. Manejo de Desastres y Emergencias</v>
          </cell>
          <cell r="H359" t="str">
            <v>Asistencia técnica en manejo del Desastre y Sistema de Comando de Incidentes</v>
          </cell>
          <cell r="I359" t="str">
            <v>MP403010400202. Asistir técnicamente el 100% de los requerimientos sobre manejo del desastre y Sistema de Comando de Incidentes, en los municipios del Valle del Cauca.  Preparación para la respuesta a emergencias, la preparación para la recuperación pos desastre y la ejecución de dicha respuesta la cual comprende rehabilitación y reconstrucción</v>
          </cell>
          <cell r="J359" t="str">
            <v>SECRETARÍA DE GESTIÓN DEL RIESGO DE DESASTRES</v>
          </cell>
          <cell r="K359" t="str">
            <v>INCREMENTO</v>
          </cell>
          <cell r="L359">
            <v>0</v>
          </cell>
          <cell r="M359">
            <v>2019</v>
          </cell>
          <cell r="N359">
            <v>1</v>
          </cell>
          <cell r="O359">
            <v>100</v>
          </cell>
          <cell r="P359">
            <v>100</v>
          </cell>
          <cell r="Q359">
            <v>100</v>
          </cell>
          <cell r="R359">
            <v>100</v>
          </cell>
          <cell r="S359">
            <v>6045802559</v>
          </cell>
          <cell r="T359">
            <v>5458504548</v>
          </cell>
          <cell r="U359">
            <v>2346269051</v>
          </cell>
          <cell r="V359">
            <v>3112235497</v>
          </cell>
          <cell r="AD359">
            <v>195311781</v>
          </cell>
          <cell r="AE359">
            <v>195311781</v>
          </cell>
          <cell r="AN359">
            <v>164899474</v>
          </cell>
          <cell r="AO359">
            <v>164899474</v>
          </cell>
          <cell r="AX359">
            <v>227086756</v>
          </cell>
          <cell r="AY359">
            <v>227086756</v>
          </cell>
          <cell r="BF359">
            <v>0</v>
          </cell>
        </row>
        <row r="360">
          <cell r="A360" t="str">
            <v>MP404010100101</v>
          </cell>
          <cell r="B360">
            <v>357</v>
          </cell>
          <cell r="C360" t="str">
            <v>LT4. VALLE, DEPARTAMENTO VERDE Y SOSTENIBLE</v>
          </cell>
          <cell r="D360" t="str">
            <v>LA404. VALLE FORTALECE LA CULTURA AMBIENTAL</v>
          </cell>
          <cell r="E360" t="str">
            <v>Pg40401. Educación Ambiental Integral</v>
          </cell>
          <cell r="F360" t="str">
            <v>MR40401001. Implementar 1 mecanismo de participación de educación ambiental establecido en política de educación ambiental vigente en el periodo de gobierno</v>
          </cell>
          <cell r="G360" t="str">
            <v>Sp4040101. Educación Ambiental en contextos rurales y urbanos</v>
          </cell>
          <cell r="H360" t="str">
            <v>Talleres sobre cuidado de cuencas y microcuencas hidrógraficas</v>
          </cell>
          <cell r="I360" t="str">
            <v>MP404010100101. Capacitar 5000 personas en el programa de cultura del agua en las zonas rurales del departamento del Valle del Cauca durante el periodo de gobierno</v>
          </cell>
          <cell r="J360" t="str">
            <v>VALLECAUCANA DE AGUAS</v>
          </cell>
          <cell r="K360" t="str">
            <v>INCREMENTO</v>
          </cell>
          <cell r="L360">
            <v>1600</v>
          </cell>
          <cell r="M360">
            <v>2019</v>
          </cell>
          <cell r="N360">
            <v>5000</v>
          </cell>
          <cell r="O360">
            <v>1250</v>
          </cell>
          <cell r="P360">
            <v>2500</v>
          </cell>
          <cell r="Q360">
            <v>3750</v>
          </cell>
          <cell r="R360">
            <v>5000</v>
          </cell>
          <cell r="S360">
            <v>2400000000</v>
          </cell>
          <cell r="T360">
            <v>600000000</v>
          </cell>
          <cell r="W360">
            <v>600000000</v>
          </cell>
          <cell r="AD360">
            <v>600000000</v>
          </cell>
          <cell r="AG360">
            <v>600000000</v>
          </cell>
          <cell r="AN360">
            <v>600000000</v>
          </cell>
          <cell r="AQ360">
            <v>600000000</v>
          </cell>
          <cell r="AX360">
            <v>600000000</v>
          </cell>
          <cell r="BA360">
            <v>600000000</v>
          </cell>
          <cell r="BF360">
            <v>0</v>
          </cell>
        </row>
        <row r="361">
          <cell r="A361" t="str">
            <v>MP404010100102</v>
          </cell>
          <cell r="B361">
            <v>358</v>
          </cell>
          <cell r="C361" t="str">
            <v>LT4. VALLE, DEPARTAMENTO VERDE Y SOSTENIBLE</v>
          </cell>
          <cell r="D361" t="str">
            <v>LA404. VALLE FORTALECE LA CULTURA AMBIENTAL</v>
          </cell>
          <cell r="E361" t="str">
            <v>Pg40401. Educación Ambiental Integral</v>
          </cell>
          <cell r="F361" t="str">
            <v>MR40401001. Implementar 1 mecanismo de participación de educación ambiental establecido en política de educación ambiental vigente en el periodo de gobierno</v>
          </cell>
          <cell r="G361" t="str">
            <v>Sp4040101. Educación Ambiental en contextos rurales y urbanos</v>
          </cell>
          <cell r="H361" t="str">
            <v>Instituciones educativas capacitadas en el Programa de Educación Ambiental con enfásis en manejo de residuos sólidos</v>
          </cell>
          <cell r="I361" t="str">
            <v>MP404010100102. Capacitar a 112 instituciones educativas urbanas y rurales en el Programa de Educación Ambiental con enfásis en el manejo de residuos sólidos durante el periodo de gobierno</v>
          </cell>
          <cell r="J361" t="str">
            <v>VALLECAUCANA DE AGUAS</v>
          </cell>
          <cell r="K361" t="str">
            <v>INCREMENTO</v>
          </cell>
          <cell r="L361">
            <v>168</v>
          </cell>
          <cell r="M361">
            <v>2019</v>
          </cell>
          <cell r="N361">
            <v>112</v>
          </cell>
          <cell r="O361">
            <v>28</v>
          </cell>
          <cell r="P361">
            <v>56</v>
          </cell>
          <cell r="Q361">
            <v>84</v>
          </cell>
          <cell r="R361">
            <v>112</v>
          </cell>
          <cell r="S361">
            <v>2600000000</v>
          </cell>
          <cell r="T361">
            <v>600000000</v>
          </cell>
          <cell r="W361">
            <v>600000000</v>
          </cell>
          <cell r="AD361">
            <v>650000000</v>
          </cell>
          <cell r="AG361">
            <v>650000000</v>
          </cell>
          <cell r="AN361">
            <v>650000000</v>
          </cell>
          <cell r="AQ361">
            <v>650000000</v>
          </cell>
          <cell r="AX361">
            <v>700000000</v>
          </cell>
          <cell r="BA361">
            <v>700000000</v>
          </cell>
          <cell r="BF361">
            <v>0</v>
          </cell>
        </row>
        <row r="362">
          <cell r="A362" t="str">
            <v>MP404010100103</v>
          </cell>
          <cell r="B362">
            <v>359</v>
          </cell>
          <cell r="C362" t="str">
            <v>LT4. VALLE, DEPARTAMENTO VERDE Y SOSTENIBLE</v>
          </cell>
          <cell r="D362" t="str">
            <v>LA404. VALLE FORTALECE LA CULTURA AMBIENTAL</v>
          </cell>
          <cell r="E362" t="str">
            <v>Pg40401. Educación Ambiental Integral</v>
          </cell>
          <cell r="F362" t="str">
            <v>MR40401001. Implementar 1 mecanismo de participación de educación ambiental establecido en política de educación ambiental vigente en el periodo de gobierno</v>
          </cell>
          <cell r="G362" t="str">
            <v>Sp4040101. Educación Ambiental en contextos rurales y urbanos</v>
          </cell>
          <cell r="H362" t="str">
            <v>Habitantes del Valle del Cauca sensibilizados mediante campañas que promueven el consumo consciente y saludable</v>
          </cell>
          <cell r="I362" t="str">
            <v>MP404010100103. Desarrollar 9 campañas que promuevan el consumo consiente y saludable, articuladas en el marco de los Comites Técnicos Interinstitucionales de Educación Ambiental durante el periodo de Gobierno</v>
          </cell>
          <cell r="J362" t="str">
            <v>SECRETARÍA DE AMBIENTE, AGRICULTURA Y PESCA</v>
          </cell>
          <cell r="K362" t="str">
            <v>INCREMENTO</v>
          </cell>
          <cell r="L362">
            <v>0</v>
          </cell>
          <cell r="M362">
            <v>2019</v>
          </cell>
          <cell r="N362">
            <v>9</v>
          </cell>
          <cell r="O362">
            <v>0</v>
          </cell>
          <cell r="P362">
            <v>3</v>
          </cell>
          <cell r="Q362">
            <v>6</v>
          </cell>
          <cell r="R362">
            <v>9</v>
          </cell>
          <cell r="S362">
            <v>64553951</v>
          </cell>
          <cell r="T362">
            <v>0</v>
          </cell>
          <cell r="AD362">
            <v>20000000</v>
          </cell>
          <cell r="AE362">
            <v>20000000</v>
          </cell>
          <cell r="AN362">
            <v>21308411</v>
          </cell>
          <cell r="AO362">
            <v>21308411</v>
          </cell>
          <cell r="AX362">
            <v>23245540</v>
          </cell>
          <cell r="AY362">
            <v>23245540</v>
          </cell>
          <cell r="BF362">
            <v>0</v>
          </cell>
        </row>
        <row r="363">
          <cell r="A363" t="str">
            <v>MP404010100104</v>
          </cell>
          <cell r="B363">
            <v>360</v>
          </cell>
          <cell r="C363" t="str">
            <v>LT4. VALLE, DEPARTAMENTO VERDE Y SOSTENIBLE</v>
          </cell>
          <cell r="D363" t="str">
            <v>LA404. VALLE FORTALECE LA CULTURA AMBIENTAL</v>
          </cell>
          <cell r="E363" t="str">
            <v>Pg40401. Educación Ambiental Integral</v>
          </cell>
          <cell r="F363" t="str">
            <v>MR40401001. Implementar 1 mecanismo de participación de educación ambiental establecido en política de educación ambiental vigente en el periodo de gobierno</v>
          </cell>
          <cell r="G363" t="str">
            <v>Sp4040101. Educación Ambiental en contextos rurales y urbanos</v>
          </cell>
          <cell r="H363" t="str">
            <v>Proyectos ciudadanos de educación ambiental PROCEDA cofinanciados</v>
          </cell>
          <cell r="I363" t="str">
            <v xml:space="preserve">MP404010100104. Gestionar 3 proyectos ciudadanos de educación ambiental PROCEDA en contextos urbanos y rurales en el periodo de gobierno </v>
          </cell>
          <cell r="J363" t="str">
            <v>SECRETARÍA DE AMBIENTE, AGRICULTURA Y PESCA</v>
          </cell>
          <cell r="K363" t="str">
            <v>INCREMENTO</v>
          </cell>
          <cell r="L363">
            <v>0</v>
          </cell>
          <cell r="M363">
            <v>2019</v>
          </cell>
          <cell r="N363">
            <v>3</v>
          </cell>
          <cell r="O363">
            <v>0</v>
          </cell>
          <cell r="P363">
            <v>1</v>
          </cell>
          <cell r="Q363">
            <v>2</v>
          </cell>
          <cell r="R363">
            <v>3</v>
          </cell>
          <cell r="S363">
            <v>64653951</v>
          </cell>
          <cell r="T363">
            <v>0</v>
          </cell>
          <cell r="AD363">
            <v>20000000</v>
          </cell>
          <cell r="AE363">
            <v>20000000</v>
          </cell>
          <cell r="AN363">
            <v>21308411</v>
          </cell>
          <cell r="AO363">
            <v>21308411</v>
          </cell>
          <cell r="AX363">
            <v>23345540</v>
          </cell>
          <cell r="AY363">
            <v>23345540</v>
          </cell>
          <cell r="BF363">
            <v>0</v>
          </cell>
        </row>
        <row r="364">
          <cell r="A364" t="str">
            <v>MP404010100105</v>
          </cell>
          <cell r="B364">
            <v>361</v>
          </cell>
          <cell r="C364" t="str">
            <v>LT4. VALLE, DEPARTAMENTO VERDE Y SOSTENIBLE</v>
          </cell>
          <cell r="D364" t="str">
            <v>LA404. VALLE FORTALECE LA CULTURA AMBIENTAL</v>
          </cell>
          <cell r="E364" t="str">
            <v>Pg40401. Educación Ambiental Integral</v>
          </cell>
          <cell r="F364" t="str">
            <v>MR40401001. Implementar 1 mecanismo de participación de educación ambiental establecido en política de educación ambiental vigente en el periodo de gobierno</v>
          </cell>
          <cell r="G364" t="str">
            <v>Sp4040101. Educación Ambiental en contextos rurales y urbanos</v>
          </cell>
          <cell r="H364" t="str">
            <v>Proyectos Ambientales Escolares -PRAE-</v>
          </cell>
          <cell r="I364" t="str">
            <v>MP404010100105. Implementar en 50 instituciones educativas oficiales de municipios no certificados Proyectos Ambientales Escolares - PRAE -, durante el periodo de gobierno</v>
          </cell>
          <cell r="J364" t="str">
            <v>SECRETARÍA DE EDUCACIÓN</v>
          </cell>
          <cell r="K364" t="str">
            <v>INCREMENTO</v>
          </cell>
          <cell r="L364">
            <v>0</v>
          </cell>
          <cell r="M364">
            <v>2019</v>
          </cell>
          <cell r="N364">
            <v>50</v>
          </cell>
          <cell r="O364">
            <v>5</v>
          </cell>
          <cell r="P364">
            <v>10</v>
          </cell>
          <cell r="Q364">
            <v>30</v>
          </cell>
          <cell r="R364">
            <v>50</v>
          </cell>
          <cell r="S364">
            <v>1700000000</v>
          </cell>
          <cell r="T364">
            <v>200000000</v>
          </cell>
          <cell r="U364">
            <v>200000000</v>
          </cell>
          <cell r="V364">
            <v>0</v>
          </cell>
          <cell r="X364">
            <v>0</v>
          </cell>
          <cell r="AB364">
            <v>0</v>
          </cell>
          <cell r="AD364">
            <v>300000000</v>
          </cell>
          <cell r="AE364">
            <v>62101491</v>
          </cell>
          <cell r="AF364">
            <v>0</v>
          </cell>
          <cell r="AG364">
            <v>0</v>
          </cell>
          <cell r="AH364">
            <v>0</v>
          </cell>
          <cell r="AL364">
            <v>237898509</v>
          </cell>
          <cell r="AN364">
            <v>500000000</v>
          </cell>
          <cell r="AO364">
            <v>66448595</v>
          </cell>
          <cell r="AP364">
            <v>0</v>
          </cell>
          <cell r="AQ364">
            <v>0</v>
          </cell>
          <cell r="AR364">
            <v>0</v>
          </cell>
          <cell r="AV364">
            <v>433551405</v>
          </cell>
          <cell r="AX364">
            <v>700000000</v>
          </cell>
          <cell r="AY364">
            <v>73093455</v>
          </cell>
          <cell r="BA364">
            <v>0</v>
          </cell>
          <cell r="BB364">
            <v>0</v>
          </cell>
          <cell r="BF364">
            <v>626906545</v>
          </cell>
        </row>
        <row r="365">
          <cell r="A365" t="str">
            <v>MP404010200101</v>
          </cell>
          <cell r="B365">
            <v>362</v>
          </cell>
          <cell r="C365" t="str">
            <v>LT4. VALLE, DEPARTAMENTO VERDE Y SOSTENIBLE</v>
          </cell>
          <cell r="D365" t="str">
            <v>LA404. VALLE FORTALECE LA CULTURA AMBIENTAL</v>
          </cell>
          <cell r="E365" t="str">
            <v>Pg40401. Educación Ambiental Integral</v>
          </cell>
          <cell r="F365" t="str">
            <v>MR40401001. Implementar 1 mecanismo de participación de educación ambiental establecido en política de educación ambiental vigente en el periodo de gobierno</v>
          </cell>
          <cell r="G365" t="str">
            <v>Sp4040102. Participación para la Gestión Ambiental</v>
          </cell>
          <cell r="H365" t="str">
            <v>Jornadas de Educación Ambiental dirigidas a los niños y niñas de ambitos urbanos y rurales</v>
          </cell>
          <cell r="I365" t="str">
            <v>MP404010200101. Ejecutar 1 acción orientada a la Educación Ambiental dentro del programa de Gestores Ambientales durante el cuatrienio</v>
          </cell>
          <cell r="J365" t="str">
            <v>INSTITUTO DE INVESTIGACIONES CIENTÍFICAS DEL VALLE DEL CAUCA - INCIVA</v>
          </cell>
          <cell r="K365" t="str">
            <v>MANTENIMIENTO</v>
          </cell>
          <cell r="L365">
            <v>1</v>
          </cell>
          <cell r="M365">
            <v>2019</v>
          </cell>
          <cell r="N365">
            <v>1</v>
          </cell>
          <cell r="O365">
            <v>1</v>
          </cell>
          <cell r="P365">
            <v>1</v>
          </cell>
          <cell r="Q365">
            <v>1</v>
          </cell>
          <cell r="R365">
            <v>1</v>
          </cell>
          <cell r="S365">
            <v>1185919653</v>
          </cell>
          <cell r="T365">
            <v>280000000</v>
          </cell>
          <cell r="U365">
            <v>280000000</v>
          </cell>
          <cell r="AD365">
            <v>291646501</v>
          </cell>
          <cell r="AE365">
            <v>291646501</v>
          </cell>
          <cell r="AN365">
            <v>301854129</v>
          </cell>
          <cell r="AO365">
            <v>301854129</v>
          </cell>
          <cell r="AX365">
            <v>312419023</v>
          </cell>
          <cell r="AY365">
            <v>312419023</v>
          </cell>
          <cell r="BF365">
            <v>0</v>
          </cell>
        </row>
        <row r="366">
          <cell r="A366" t="str">
            <v>MP404010200102</v>
          </cell>
          <cell r="B366">
            <v>363</v>
          </cell>
          <cell r="C366" t="str">
            <v>LT4. VALLE, DEPARTAMENTO VERDE Y SOSTENIBLE</v>
          </cell>
          <cell r="D366" t="str">
            <v>LA404. VALLE FORTALECE LA CULTURA AMBIENTAL</v>
          </cell>
          <cell r="E366" t="str">
            <v>Pg40401. Educación Ambiental Integral</v>
          </cell>
          <cell r="F366" t="str">
            <v>MR40401001. Implementar 1 mecanismo de participación de educación ambiental establecido en política de educación ambiental vigente en el periodo de gobierno</v>
          </cell>
          <cell r="G366" t="str">
            <v>Sp4040102. Participación para la Gestión Ambiental</v>
          </cell>
          <cell r="H366" t="str">
            <v>Habitantes vallecaucanos sensibilizados mediante experiencias significativas en el manejo de conflictos ambientales y el conocimiento o saberes tradicionales comunitarios estratégicos para el manejo sustentable del medio ambiente</v>
          </cell>
          <cell r="I366" t="str">
            <v>MP404010200102. Desarrollar 9 talleres que promuevan la divulgación de experiencias significativas en el manejo de conflictos ambientales y conocimiento o saberes tradicionales comunitarios estratégicos para el manejo sustentable del medio ambiente en el periodo de Gobierno.</v>
          </cell>
          <cell r="J366" t="str">
            <v>SECRETARÍA DE AMBIENTE, AGRICULTURA Y PESCA</v>
          </cell>
          <cell r="K366" t="str">
            <v>INCREMENTO</v>
          </cell>
          <cell r="L366">
            <v>0</v>
          </cell>
          <cell r="M366">
            <v>2019</v>
          </cell>
          <cell r="N366">
            <v>9</v>
          </cell>
          <cell r="O366">
            <v>0</v>
          </cell>
          <cell r="P366">
            <v>3</v>
          </cell>
          <cell r="Q366">
            <v>6</v>
          </cell>
          <cell r="R366">
            <v>9</v>
          </cell>
          <cell r="S366">
            <v>64553951</v>
          </cell>
          <cell r="T366">
            <v>0</v>
          </cell>
          <cell r="AD366">
            <v>20000000</v>
          </cell>
          <cell r="AE366">
            <v>20000000</v>
          </cell>
          <cell r="AN366">
            <v>21308411</v>
          </cell>
          <cell r="AO366">
            <v>21308411</v>
          </cell>
          <cell r="AX366">
            <v>23245540</v>
          </cell>
          <cell r="AY366">
            <v>23245540</v>
          </cell>
          <cell r="BF366">
            <v>0</v>
          </cell>
        </row>
        <row r="367">
          <cell r="A367" t="str">
            <v>MP404010200103</v>
          </cell>
          <cell r="B367">
            <v>364</v>
          </cell>
          <cell r="C367" t="str">
            <v>LT4. VALLE, DEPARTAMENTO VERDE Y SOSTENIBLE</v>
          </cell>
          <cell r="D367" t="str">
            <v>LA404. VALLE FORTALECE LA CULTURA AMBIENTAL</v>
          </cell>
          <cell r="E367" t="str">
            <v>Pg40401. Educación Ambiental Integral</v>
          </cell>
          <cell r="F367" t="str">
            <v>MR40401001. Implementar 1 mecanismo de participación de educación ambiental establecido en política de educación ambiental vigente en el periodo de gobierno</v>
          </cell>
          <cell r="G367" t="str">
            <v>Sp4040102. Participación para la Gestión Ambiental</v>
          </cell>
          <cell r="H367" t="str">
            <v>Lineamientos de política pública del Plan Departamental de Educación Ambiental del Valle del Cauca actualizados mediante mecanismos que garanticen la participación para la gestión ambiental</v>
          </cell>
          <cell r="I367" t="str">
            <v>MP404010200103. Actualizar la política pública de Educación Ambiental del Valle del Cauca  con énfasis en la solidaridad y conciencia interespecie, mediante mecanismos que garanticen la participación para la gestión ambiental anualmente</v>
          </cell>
          <cell r="J367" t="str">
            <v>SECRETARÍA DE AMBIENTE, AGRICULTURA Y PESCA</v>
          </cell>
          <cell r="K367" t="str">
            <v>INCREMENTO</v>
          </cell>
          <cell r="L367">
            <v>0</v>
          </cell>
          <cell r="M367">
            <v>2019</v>
          </cell>
          <cell r="N367">
            <v>1</v>
          </cell>
          <cell r="O367">
            <v>0</v>
          </cell>
          <cell r="P367">
            <v>1</v>
          </cell>
          <cell r="Q367">
            <v>1</v>
          </cell>
          <cell r="R367">
            <v>1</v>
          </cell>
          <cell r="S367">
            <v>10291262</v>
          </cell>
          <cell r="T367">
            <v>0</v>
          </cell>
          <cell r="AD367">
            <v>10291262</v>
          </cell>
          <cell r="AE367">
            <v>10291262</v>
          </cell>
          <cell r="AN367">
            <v>0</v>
          </cell>
          <cell r="AX367">
            <v>0</v>
          </cell>
          <cell r="BF367">
            <v>0</v>
          </cell>
        </row>
        <row r="368">
          <cell r="A368" t="str">
            <v>MP404010200104</v>
          </cell>
          <cell r="B368">
            <v>365</v>
          </cell>
          <cell r="C368" t="str">
            <v>LT4. VALLE, DEPARTAMENTO VERDE Y SOSTENIBLE</v>
          </cell>
          <cell r="D368" t="str">
            <v>LA404. VALLE FORTALECE LA CULTURA AMBIENTAL</v>
          </cell>
          <cell r="E368" t="str">
            <v>Pg40401. Educación Ambiental Integral</v>
          </cell>
          <cell r="F368" t="str">
            <v>MR40401001. Implementar 1 mecanismo de participación de educación ambiental establecido en política de educación ambiental vigente en el periodo de gobierno</v>
          </cell>
          <cell r="G368" t="str">
            <v>Sp4040102. Participación para la Gestión Ambiental</v>
          </cell>
          <cell r="H368" t="str">
            <v>CIDEA (Comités Técnicos de Educación Ambienta municipal) fortalecidos</v>
          </cell>
          <cell r="I368" t="str">
            <v>MP404010200104. Participar en 12 CIDEA Comité Técnico de Educación Ambiental municipal anualmente</v>
          </cell>
          <cell r="J368" t="str">
            <v>ACUAVALLE S.A. E.S.P</v>
          </cell>
          <cell r="K368" t="str">
            <v>INCREMENTO</v>
          </cell>
          <cell r="L368">
            <v>12</v>
          </cell>
          <cell r="M368">
            <v>2019</v>
          </cell>
          <cell r="N368">
            <v>12</v>
          </cell>
          <cell r="O368">
            <v>0</v>
          </cell>
          <cell r="P368">
            <v>12</v>
          </cell>
          <cell r="Q368">
            <v>12</v>
          </cell>
          <cell r="R368">
            <v>12</v>
          </cell>
          <cell r="S368">
            <v>38090000</v>
          </cell>
          <cell r="T368">
            <v>0</v>
          </cell>
          <cell r="AD368">
            <v>12360000</v>
          </cell>
          <cell r="AM368">
            <v>12360000</v>
          </cell>
          <cell r="AN368">
            <v>12730000</v>
          </cell>
          <cell r="AW368">
            <v>12730000</v>
          </cell>
          <cell r="AX368">
            <v>13000000</v>
          </cell>
          <cell r="BF368">
            <v>0</v>
          </cell>
          <cell r="BG368">
            <v>13000000</v>
          </cell>
        </row>
        <row r="369">
          <cell r="A369" t="str">
            <v>MP404010200105</v>
          </cell>
          <cell r="B369">
            <v>366</v>
          </cell>
          <cell r="C369" t="str">
            <v>LT4. VALLE, DEPARTAMENTO VERDE Y SOSTENIBLE</v>
          </cell>
          <cell r="D369" t="str">
            <v>LA404. VALLE FORTALECE LA CULTURA AMBIENTAL</v>
          </cell>
          <cell r="E369" t="str">
            <v>Pg40401. Educación Ambiental Integral</v>
          </cell>
          <cell r="F369" t="str">
            <v>MR40401001. Implementar 1 mecanismo de participación de educación ambiental establecido en política de educación ambiental vigente en el periodo de gobierno</v>
          </cell>
          <cell r="G369" t="str">
            <v>Sp4040102. Participación para la Gestión Ambiental</v>
          </cell>
          <cell r="H369" t="str">
            <v>Conformación y/o fortalecimiento de Clubes Defensores del Agua en Instituciones Educativas</v>
          </cell>
          <cell r="I369" t="str">
            <v>MP404010200105. Conformar 18 clubes defensores del agua en instituciones educativas en el cuatrienio</v>
          </cell>
          <cell r="J369" t="str">
            <v>ACUAVALLE S.A. E.S.P</v>
          </cell>
          <cell r="K369" t="str">
            <v>INCREMENTO</v>
          </cell>
          <cell r="L369">
            <v>6</v>
          </cell>
          <cell r="M369">
            <v>2019</v>
          </cell>
          <cell r="N369">
            <v>24</v>
          </cell>
          <cell r="O369">
            <v>0</v>
          </cell>
          <cell r="P369">
            <v>6</v>
          </cell>
          <cell r="Q369">
            <v>12</v>
          </cell>
          <cell r="R369">
            <v>18</v>
          </cell>
          <cell r="S369">
            <v>41400000</v>
          </cell>
          <cell r="T369">
            <v>0</v>
          </cell>
          <cell r="AD369">
            <v>13400000</v>
          </cell>
          <cell r="AM369">
            <v>13400000</v>
          </cell>
          <cell r="AN369">
            <v>13800000</v>
          </cell>
          <cell r="AW369">
            <v>13800000</v>
          </cell>
          <cell r="AX369">
            <v>14200000</v>
          </cell>
          <cell r="BF369">
            <v>0</v>
          </cell>
          <cell r="BG369">
            <v>14200000</v>
          </cell>
        </row>
        <row r="370">
          <cell r="A370" t="str">
            <v>MP404010200106</v>
          </cell>
          <cell r="B370">
            <v>367</v>
          </cell>
          <cell r="C370" t="str">
            <v>LT4. VALLE, DEPARTAMENTO VERDE Y SOSTENIBLE</v>
          </cell>
          <cell r="D370" t="str">
            <v>LA404. VALLE FORTALECE LA CULTURA AMBIENTAL</v>
          </cell>
          <cell r="E370" t="str">
            <v>Pg40401. Educación Ambiental Integral</v>
          </cell>
          <cell r="F370" t="str">
            <v>MR40401001. Implementar 1 mecanismo de participación de educación ambiental establecido en política de educación ambiental vigente en el periodo de gobierno</v>
          </cell>
          <cell r="G370" t="str">
            <v>Sp4040102. Participación para la Gestión Ambiental</v>
          </cell>
          <cell r="H370" t="str">
            <v>Financiamiento de proyectos a Instituciones Educativas resultantes de los Clubes Defensores del Agua conformados o fortalecidos</v>
          </cell>
          <cell r="I370" t="str">
            <v>MP404010200106. Financiar 30 proyectos a instituciones educativas resultantes de los clubes defensores del agua conformados o fortalecidos en el cuatrienio</v>
          </cell>
          <cell r="J370" t="str">
            <v>ACUAVALLE S.A. E.S.P</v>
          </cell>
          <cell r="K370" t="str">
            <v>INCREMENTO</v>
          </cell>
          <cell r="L370">
            <v>6</v>
          </cell>
          <cell r="M370">
            <v>2019</v>
          </cell>
          <cell r="N370">
            <v>30</v>
          </cell>
          <cell r="O370">
            <v>0</v>
          </cell>
          <cell r="P370">
            <v>10</v>
          </cell>
          <cell r="Q370">
            <v>20</v>
          </cell>
          <cell r="R370">
            <v>30</v>
          </cell>
          <cell r="S370">
            <v>180000000</v>
          </cell>
          <cell r="T370">
            <v>0</v>
          </cell>
          <cell r="AD370">
            <v>60000000</v>
          </cell>
          <cell r="AM370">
            <v>60000000</v>
          </cell>
          <cell r="AN370">
            <v>60000000</v>
          </cell>
          <cell r="AW370">
            <v>60000000</v>
          </cell>
          <cell r="AX370">
            <v>60000000</v>
          </cell>
          <cell r="BF370">
            <v>0</v>
          </cell>
          <cell r="BG370">
            <v>60000000</v>
          </cell>
        </row>
        <row r="371">
          <cell r="A371" t="str">
            <v>MP404010200107</v>
          </cell>
          <cell r="B371">
            <v>368</v>
          </cell>
          <cell r="C371" t="str">
            <v>LT4. VALLE, DEPARTAMENTO VERDE Y SOSTENIBLE</v>
          </cell>
          <cell r="D371" t="str">
            <v>LA404. VALLE FORTALECE LA CULTURA AMBIENTAL</v>
          </cell>
          <cell r="E371" t="str">
            <v>Pg40401. Educación Ambiental Integral</v>
          </cell>
          <cell r="F371" t="str">
            <v>MR40401001. Implementar 1 mecanismo de participación de educación ambiental establecido en política de educación ambiental vigente en el periodo de gobierno</v>
          </cell>
          <cell r="G371" t="str">
            <v>Sp4040102. Participación para la Gestión Ambiental</v>
          </cell>
          <cell r="H371" t="str">
            <v>Promocion del uso eficiente y ahorro del agua a traves de conversatorios ecológicos especialmente en Instituciones Educativas</v>
          </cell>
          <cell r="I371" t="str">
            <v>MP404010200107. Realizar 210 conversatorios ecológicos sobre uso eficiente y ahorro del agua anualmente</v>
          </cell>
          <cell r="J371" t="str">
            <v>ACUAVALLE S.A. E.S.P</v>
          </cell>
          <cell r="K371" t="str">
            <v>INCREMENTO</v>
          </cell>
          <cell r="L371">
            <v>175</v>
          </cell>
          <cell r="M371">
            <v>2019</v>
          </cell>
          <cell r="N371">
            <v>210</v>
          </cell>
          <cell r="O371">
            <v>0</v>
          </cell>
          <cell r="P371">
            <v>70</v>
          </cell>
          <cell r="Q371">
            <v>140</v>
          </cell>
          <cell r="R371">
            <v>210</v>
          </cell>
          <cell r="S371">
            <v>79900000</v>
          </cell>
          <cell r="T371">
            <v>0</v>
          </cell>
          <cell r="AD371">
            <v>25900000</v>
          </cell>
          <cell r="AM371">
            <v>25900000</v>
          </cell>
          <cell r="AN371">
            <v>26600000</v>
          </cell>
          <cell r="AW371">
            <v>26600000</v>
          </cell>
          <cell r="AX371">
            <v>27400000</v>
          </cell>
          <cell r="BF371">
            <v>0</v>
          </cell>
          <cell r="BG371">
            <v>27400000</v>
          </cell>
        </row>
        <row r="372">
          <cell r="A372" t="str">
            <v>MP404010200108</v>
          </cell>
          <cell r="B372">
            <v>369</v>
          </cell>
          <cell r="C372" t="str">
            <v>LT4. VALLE, DEPARTAMENTO VERDE Y SOSTENIBLE</v>
          </cell>
          <cell r="D372" t="str">
            <v>LA404. VALLE FORTALECE LA CULTURA AMBIENTAL</v>
          </cell>
          <cell r="E372" t="str">
            <v>Pg40401. Educación Ambiental Integral</v>
          </cell>
          <cell r="F372" t="str">
            <v>MR40401001. Implementar 1 mecanismo de participación de educación ambiental establecido en política de educación ambiental vigente en el periodo de gobierno</v>
          </cell>
          <cell r="G372" t="str">
            <v>Sp4040102. Participación para la Gestión Ambiental</v>
          </cell>
          <cell r="H372" t="str">
            <v>Capacitacion de lideres comunitarios en el Manejo Integral del agua en municpios atendidos por ACUAVALLE S.A. E.S.P.</v>
          </cell>
          <cell r="I372" t="str">
            <v xml:space="preserve">MP404010200108. Capacitar 200 lideres comunitarios en manejo integral del recurso hídrico </v>
          </cell>
          <cell r="J372" t="str">
            <v>ACUAVALLE S.A. E.S.P</v>
          </cell>
          <cell r="K372" t="str">
            <v>INCREMENTO</v>
          </cell>
          <cell r="L372">
            <v>80</v>
          </cell>
          <cell r="M372">
            <v>2019</v>
          </cell>
          <cell r="N372">
            <v>200</v>
          </cell>
          <cell r="O372">
            <v>0</v>
          </cell>
          <cell r="P372">
            <v>60</v>
          </cell>
          <cell r="Q372">
            <v>130</v>
          </cell>
          <cell r="R372">
            <v>200</v>
          </cell>
          <cell r="S372">
            <v>57240000</v>
          </cell>
          <cell r="T372">
            <v>0</v>
          </cell>
          <cell r="AD372">
            <v>18540000</v>
          </cell>
          <cell r="AM372">
            <v>18540000</v>
          </cell>
          <cell r="AN372">
            <v>19100000</v>
          </cell>
          <cell r="AW372">
            <v>19100000</v>
          </cell>
          <cell r="AX372">
            <v>19600000</v>
          </cell>
          <cell r="BF372">
            <v>0</v>
          </cell>
          <cell r="BG372">
            <v>19600000</v>
          </cell>
        </row>
        <row r="373">
          <cell r="A373" t="str">
            <v>MP405010100101</v>
          </cell>
          <cell r="B373">
            <v>370</v>
          </cell>
          <cell r="C373" t="str">
            <v>LT4. VALLE, DEPARTAMENTO VERDE Y SOSTENIBLE</v>
          </cell>
          <cell r="D373" t="str">
            <v>LA405. EL VALLE CUIDA LA VIDA</v>
          </cell>
          <cell r="E373" t="str">
            <v>Pg40501. Plan de Contigencia - Componente de Control</v>
          </cell>
          <cell r="F373" t="str">
            <v>MR40501001. Aprender a manejar una pandemia</v>
          </cell>
          <cell r="G373" t="str">
            <v>Sp4050101. Fortalecimiento de los Organismos de Control para atender la emergencia sanitaria, económica, social y ecológica ocasionada por el Coronavirus COVID-19</v>
          </cell>
          <cell r="H373" t="str">
            <v>Ejecutar un Plan de Acción estratégico para la prevención e implementación de medidas de control en materia de convivencia y seguridad ante la emergencia sanitaria COVID-19 en el periodo de gobierno</v>
          </cell>
          <cell r="I373" t="str">
            <v>MP405010100101. Adopción de medidas de control ciudadano y de orden publico para atender la emergencia ocasionada por la pandemia</v>
          </cell>
          <cell r="J373" t="str">
            <v>SECRETARÍA DE CONVIVENCIA Y SEGURIDAD CIUDADANA</v>
          </cell>
          <cell r="K373" t="str">
            <v>N/A</v>
          </cell>
          <cell r="L373" t="str">
            <v>N/A</v>
          </cell>
          <cell r="M373" t="str">
            <v>N/A</v>
          </cell>
          <cell r="N373" t="str">
            <v>N/A</v>
          </cell>
          <cell r="O373" t="str">
            <v>N/A</v>
          </cell>
          <cell r="P373" t="str">
            <v>N/A</v>
          </cell>
          <cell r="Q373" t="str">
            <v>N/A</v>
          </cell>
          <cell r="R373" t="str">
            <v>N/A</v>
          </cell>
          <cell r="S373">
            <v>12434369000</v>
          </cell>
          <cell r="T373">
            <v>12434369000</v>
          </cell>
          <cell r="U373">
            <v>1000000000</v>
          </cell>
          <cell r="V373">
            <v>11434369000</v>
          </cell>
          <cell r="AB373">
            <v>0</v>
          </cell>
          <cell r="AD373">
            <v>0</v>
          </cell>
          <cell r="AN373">
            <v>0</v>
          </cell>
          <cell r="AX373">
            <v>0</v>
          </cell>
          <cell r="BF373">
            <v>0</v>
          </cell>
        </row>
        <row r="374">
          <cell r="A374" t="str">
            <v>MP405020100101</v>
          </cell>
          <cell r="B374">
            <v>371</v>
          </cell>
          <cell r="C374" t="str">
            <v>LT4. VALLE, DEPARTAMENTO VERDE Y SOSTENIBLE</v>
          </cell>
          <cell r="D374" t="str">
            <v>LA405. EL VALLE CUIDA LA VIDA</v>
          </cell>
          <cell r="E374" t="str">
            <v>Pg40502. Plan de Contigencia - Componente de Salud</v>
          </cell>
          <cell r="F374" t="str">
            <v>MR40502001. Aprender a manejar una pandemia</v>
          </cell>
          <cell r="G374" t="str">
            <v>Sp4050201. Fortalecimiento de la Red Hospitalaria del Departamento para atender la emergencia sanitaria, económica, social y ecológica ocasionada por el Coronavirus COVID-19</v>
          </cell>
          <cell r="H374" t="str">
            <v>Capacidad de respuesta para atender la emergencia sanitaria</v>
          </cell>
          <cell r="I374" t="str">
            <v>MP405020100101. Aumentar la capacidad de respuesta en salud para atender la emergencia sanitaria</v>
          </cell>
          <cell r="J374" t="str">
            <v>SECRETARÍA DE SALUD</v>
          </cell>
          <cell r="K374" t="str">
            <v>N/A</v>
          </cell>
          <cell r="L374" t="str">
            <v>N/A</v>
          </cell>
          <cell r="M374" t="str">
            <v>N/A</v>
          </cell>
          <cell r="N374" t="str">
            <v>N/A</v>
          </cell>
          <cell r="O374" t="str">
            <v>N/A</v>
          </cell>
          <cell r="P374" t="str">
            <v>N/A</v>
          </cell>
          <cell r="Q374" t="str">
            <v>N/A</v>
          </cell>
          <cell r="R374" t="str">
            <v>N/A</v>
          </cell>
          <cell r="S374">
            <v>122098410125</v>
          </cell>
          <cell r="T374">
            <v>122098410125</v>
          </cell>
          <cell r="U374">
            <v>52596600000</v>
          </cell>
          <cell r="V374">
            <v>69501810125</v>
          </cell>
          <cell r="AD374">
            <v>0</v>
          </cell>
          <cell r="AN374">
            <v>0</v>
          </cell>
          <cell r="AX374">
            <v>0</v>
          </cell>
          <cell r="BF374">
            <v>0</v>
          </cell>
        </row>
        <row r="375">
          <cell r="A375" t="str">
            <v>MP405030100101</v>
          </cell>
          <cell r="B375">
            <v>372</v>
          </cell>
          <cell r="C375" t="str">
            <v>LT4. VALLE, DEPARTAMENTO VERDE Y SOSTENIBLE</v>
          </cell>
          <cell r="D375" t="str">
            <v>LA405. EL VALLE CUIDA LA VIDA</v>
          </cell>
          <cell r="E375" t="str">
            <v>Pg40503. Plan de Contigencia - Componente Gestión del Riesgo</v>
          </cell>
          <cell r="F375" t="str">
            <v>MR40503001. Aprender a manejar una pandemia</v>
          </cell>
          <cell r="G375" t="str">
            <v>Sp4050301. Atender la Emergencia con ayuda humanitaria</v>
          </cell>
          <cell r="H375" t="str">
            <v>Brindar apoyo en las emergencias y desastres.
Ejecutar acciones para la implementación del Plan de Acción Especio para la Recuperación Conforme a la Declaratoria de la Calamidad Publica y la emergencia sanitaria, económica, social y ecológica por el  Coronavirus covid-19</v>
          </cell>
          <cell r="I375" t="str">
            <v>MP405030100101. Atender la emergencia con ayuda humanitaria</v>
          </cell>
          <cell r="J375" t="str">
            <v>SECRETARÍA DE GESTIÓN DEL RIESGO DE DESASTRES</v>
          </cell>
          <cell r="K375" t="str">
            <v>N/A</v>
          </cell>
          <cell r="L375" t="str">
            <v>N/A</v>
          </cell>
          <cell r="M375" t="str">
            <v>N/A</v>
          </cell>
          <cell r="N375" t="str">
            <v>N/A</v>
          </cell>
          <cell r="O375" t="str">
            <v>N/A</v>
          </cell>
          <cell r="P375" t="str">
            <v>N/A</v>
          </cell>
          <cell r="Q375" t="str">
            <v>N/A</v>
          </cell>
          <cell r="R375" t="str">
            <v>N/A</v>
          </cell>
          <cell r="S375">
            <v>18800000000</v>
          </cell>
          <cell r="T375">
            <v>18800000000</v>
          </cell>
          <cell r="U375">
            <v>10781870224</v>
          </cell>
          <cell r="V375">
            <v>8018129776</v>
          </cell>
          <cell r="AD375">
            <v>0</v>
          </cell>
          <cell r="AN375">
            <v>0</v>
          </cell>
          <cell r="AX375">
            <v>0</v>
          </cell>
          <cell r="BF375">
            <v>0</v>
          </cell>
        </row>
        <row r="376">
          <cell r="A376" t="str">
            <v>MP405040100101</v>
          </cell>
          <cell r="B376">
            <v>373</v>
          </cell>
          <cell r="C376" t="str">
            <v>LT4. VALLE, DEPARTAMENTO VERDE Y SOSTENIBLE</v>
          </cell>
          <cell r="D376" t="str">
            <v>LA405. EL VALLE CUIDA LA VIDA</v>
          </cell>
          <cell r="E376" t="str">
            <v>Pg40504. Plan de Contigencia - Componente Socioeconómico</v>
          </cell>
          <cell r="F376" t="str">
            <v>MR40504001. Aprender a manejar una pandemia</v>
          </cell>
          <cell r="G376" t="str">
            <v>Sp4050401. Personas Mayores de Centros Vida y Centros de Protección Especial Que Reciben Ayuda Alimentaria</v>
          </cell>
          <cell r="H376" t="str">
            <v>Personas mayores de Centros Vida y Centros de Protección Especial que reciben ayuda alimentaria</v>
          </cell>
          <cell r="I376" t="str">
            <v>MP405040100101. Personas mayores de Centros Vida y Centros de Protección Especial que reciben ayuda alimentaria</v>
          </cell>
          <cell r="J376" t="str">
            <v>SECRETARÍA DE DESARROLLO SOCIAL Y PARTICIPACIÓN</v>
          </cell>
          <cell r="K376" t="str">
            <v>N/A</v>
          </cell>
          <cell r="L376" t="str">
            <v>N/A</v>
          </cell>
          <cell r="M376" t="str">
            <v>N/A</v>
          </cell>
          <cell r="N376" t="str">
            <v>N/A</v>
          </cell>
          <cell r="O376" t="str">
            <v>N/A</v>
          </cell>
          <cell r="P376" t="str">
            <v>N/A</v>
          </cell>
          <cell r="Q376" t="str">
            <v>N/A</v>
          </cell>
          <cell r="R376" t="str">
            <v>N/A</v>
          </cell>
          <cell r="S376">
            <v>12475223105.1236</v>
          </cell>
          <cell r="T376">
            <v>12475223105.1236</v>
          </cell>
          <cell r="V376">
            <v>12475223105.1236</v>
          </cell>
          <cell r="AD376">
            <v>0</v>
          </cell>
          <cell r="AN376">
            <v>0</v>
          </cell>
          <cell r="AX376">
            <v>0</v>
          </cell>
          <cell r="BF376">
            <v>0</v>
          </cell>
        </row>
        <row r="377">
          <cell r="A377" t="str">
            <v>MP405040200101</v>
          </cell>
          <cell r="B377">
            <v>374</v>
          </cell>
          <cell r="C377" t="str">
            <v>LT4. VALLE, DEPARTAMENTO VERDE Y SOSTENIBLE</v>
          </cell>
          <cell r="D377" t="str">
            <v>LA405. EL VALLE CUIDA LA VIDA</v>
          </cell>
          <cell r="E377" t="str">
            <v>Pg40504. Plan de Contigencia - Componente Socioeconómico</v>
          </cell>
          <cell r="F377" t="str">
            <v>MR40504001. Aprender a manejar una pandemia</v>
          </cell>
          <cell r="G377" t="str">
            <v>Sp4050402. Ejecutar Una Acción Humanitaria Que Permita Garantizar la Seguridad Alimentaria de Los Vallecaucanos</v>
          </cell>
          <cell r="H377" t="str">
            <v>Ayuda humanitaria a población vallecaucana</v>
          </cell>
          <cell r="I377" t="str">
            <v>MP405040200101. Ejecutar una acción humanitaria que permita garantizar la seguridad alimentaria de los vallecaucanos afectados por las medidas adoptadas para mitigar el impacto de la pandemia COVID-19 durante el periodo de gobierno</v>
          </cell>
          <cell r="J377" t="str">
            <v>SECRETARÍA DE AMBIENTE, AGRICULTURA Y PESCA</v>
          </cell>
          <cell r="K377" t="str">
            <v>INCREMENTO</v>
          </cell>
          <cell r="L377">
            <v>0</v>
          </cell>
          <cell r="M377">
            <v>2019</v>
          </cell>
          <cell r="N377">
            <v>1</v>
          </cell>
          <cell r="O377">
            <v>1</v>
          </cell>
          <cell r="P377">
            <v>1</v>
          </cell>
          <cell r="Q377">
            <v>1</v>
          </cell>
          <cell r="R377">
            <v>1</v>
          </cell>
          <cell r="S377">
            <v>8377884923</v>
          </cell>
          <cell r="T377">
            <v>8377884923</v>
          </cell>
          <cell r="U377">
            <v>4877884923</v>
          </cell>
          <cell r="V377">
            <v>3500000000</v>
          </cell>
          <cell r="AD377">
            <v>0</v>
          </cell>
          <cell r="AN377">
            <v>0</v>
          </cell>
          <cell r="AX377">
            <v>0</v>
          </cell>
          <cell r="BF377">
            <v>0</v>
          </cell>
        </row>
        <row r="378">
          <cell r="A378" t="str">
            <v>MP405040300101</v>
          </cell>
          <cell r="B378">
            <v>375</v>
          </cell>
          <cell r="C378" t="str">
            <v>LT4. VALLE, DEPARTAMENTO VERDE Y SOSTENIBLE</v>
          </cell>
          <cell r="D378" t="str">
            <v>LA405. EL VALLE CUIDA LA VIDA</v>
          </cell>
          <cell r="E378" t="str">
            <v>Pg40504. Plan de Contigencia - Componente Socioeconómico</v>
          </cell>
          <cell r="F378" t="str">
            <v>MR40504001. Aprender a manejar una pandemia</v>
          </cell>
          <cell r="G378" t="str">
            <v>Sp4050403. Beneficiar a creadores y gestores culturales</v>
          </cell>
          <cell r="H378" t="str">
            <v>Ayuda humanitaria a población vallecaucana</v>
          </cell>
          <cell r="I378" t="str">
            <v>MP405040300101. Beneficiar 1596 creadores y gestores culturales a traves de incetivos  económicos no condicionados</v>
          </cell>
          <cell r="J378" t="str">
            <v>SECRETARÍA DE CULTURA</v>
          </cell>
          <cell r="K378" t="str">
            <v>INCREMENTO</v>
          </cell>
          <cell r="L378">
            <v>0</v>
          </cell>
          <cell r="M378">
            <v>2019</v>
          </cell>
          <cell r="N378">
            <v>1596</v>
          </cell>
          <cell r="O378">
            <v>1596</v>
          </cell>
          <cell r="P378">
            <v>1596</v>
          </cell>
          <cell r="Q378">
            <v>1596</v>
          </cell>
          <cell r="R378">
            <v>1596</v>
          </cell>
          <cell r="S378">
            <v>766339675</v>
          </cell>
          <cell r="T378">
            <v>766339675</v>
          </cell>
          <cell r="Z378">
            <v>766339675</v>
          </cell>
          <cell r="AD378">
            <v>0</v>
          </cell>
          <cell r="AN378">
            <v>0</v>
          </cell>
          <cell r="AX378">
            <v>0</v>
          </cell>
        </row>
        <row r="379">
          <cell r="A379" t="str">
            <v>MP501010100101</v>
          </cell>
          <cell r="B379">
            <v>376</v>
          </cell>
          <cell r="C379" t="str">
            <v>LT5. GESTIÓN TERRITORIAL COMPARTIDA PARA UNA BUENA GOBERNANZA</v>
          </cell>
          <cell r="D379" t="str">
            <v>LA501. GESTIÓN PUBLICA EFECTIVA: VALLE LÍDER</v>
          </cell>
          <cell r="E379" t="str">
            <v>Pg50101. Eficiencia y Eficacia del Sector Público</v>
          </cell>
          <cell r="F379" t="str">
            <v>MR50101001. Resolver de fondo el 60% de las investigaciones disciplinarias que se radican en cada vigencia durante el cuatrienio</v>
          </cell>
          <cell r="G379" t="str">
            <v>Sp5010101. Prevención y Defensa de lo Público</v>
          </cell>
          <cell r="H379" t="str">
            <v>Investigaciones disciplinarias tramitadas con oportunidad, eficiencia y eficacia a los sujetos procesales.</v>
          </cell>
          <cell r="I379" t="str">
            <v>MP501010100101. Tramitar el 100% de investigaciones disciplinarias durante el cuatrienio</v>
          </cell>
          <cell r="J379" t="str">
            <v>OFICINA DE CONTROL DISCIPLINARIO INTERNO</v>
          </cell>
          <cell r="K379" t="str">
            <v>INCREMENTO</v>
          </cell>
          <cell r="L379">
            <v>0.82</v>
          </cell>
          <cell r="M379">
            <v>2019</v>
          </cell>
          <cell r="N379">
            <v>1</v>
          </cell>
          <cell r="O379">
            <v>25</v>
          </cell>
          <cell r="P379">
            <v>50</v>
          </cell>
          <cell r="Q379">
            <v>75</v>
          </cell>
          <cell r="R379">
            <v>100</v>
          </cell>
          <cell r="S379">
            <v>1199040000</v>
          </cell>
          <cell r="T379">
            <v>299760000</v>
          </cell>
          <cell r="U379">
            <v>299760000</v>
          </cell>
          <cell r="AD379">
            <v>299760000</v>
          </cell>
          <cell r="AE379">
            <v>299760000</v>
          </cell>
          <cell r="AN379">
            <v>299760000</v>
          </cell>
          <cell r="AO379">
            <v>299760000</v>
          </cell>
          <cell r="AX379">
            <v>299760000</v>
          </cell>
          <cell r="AY379">
            <v>299760000</v>
          </cell>
          <cell r="BF379">
            <v>0</v>
          </cell>
        </row>
        <row r="380">
          <cell r="A380" t="str">
            <v>MP501010100102</v>
          </cell>
          <cell r="B380">
            <v>377</v>
          </cell>
          <cell r="C380" t="str">
            <v>LT5. GESTIÓN TERRITORIAL COMPARTIDA PARA UNA BUENA GOBERNANZA</v>
          </cell>
          <cell r="D380" t="str">
            <v>LA501. GESTIÓN PUBLICA EFECTIVA: VALLE LÍDER</v>
          </cell>
          <cell r="E380" t="str">
            <v>Pg50101. Eficiencia y Eficacia del Sector Público</v>
          </cell>
          <cell r="F380" t="str">
            <v>MR50101001. Resolver de fondo el 60% de las investigaciones disciplinarias que se radican en cada vigencia durante el cuatrienio</v>
          </cell>
          <cell r="G380" t="str">
            <v>Sp5010101. Prevención y Defensa de lo Público</v>
          </cell>
          <cell r="H380" t="str">
            <v>Funcionarios públicos del departamento del Valle del Cauca instruidos en materia disciplinaria para la prevención de comisión de faltas.</v>
          </cell>
          <cell r="I380" t="str">
            <v>MP501010100102. Capacitar a 4000 servidores públicos en materia disciplinaria durante el cuatrienio</v>
          </cell>
          <cell r="J380" t="str">
            <v>OFICINA DE CONTROL DISCIPLINARIO INTERNO</v>
          </cell>
          <cell r="K380" t="str">
            <v>INCREMENTO</v>
          </cell>
          <cell r="L380">
            <v>5800</v>
          </cell>
          <cell r="M380">
            <v>2019</v>
          </cell>
          <cell r="N380">
            <v>4000</v>
          </cell>
          <cell r="O380">
            <v>0</v>
          </cell>
          <cell r="P380">
            <v>1500</v>
          </cell>
          <cell r="Q380">
            <v>3000</v>
          </cell>
          <cell r="R380">
            <v>4000</v>
          </cell>
          <cell r="S380">
            <v>120000000</v>
          </cell>
          <cell r="T380">
            <v>0</v>
          </cell>
          <cell r="U380">
            <v>0</v>
          </cell>
          <cell r="AD380">
            <v>40000000</v>
          </cell>
          <cell r="AE380">
            <v>40000000</v>
          </cell>
          <cell r="AN380">
            <v>40000000</v>
          </cell>
          <cell r="AO380">
            <v>40000000</v>
          </cell>
          <cell r="AX380">
            <v>40000000</v>
          </cell>
          <cell r="AY380">
            <v>40000000</v>
          </cell>
          <cell r="BF380">
            <v>0</v>
          </cell>
        </row>
        <row r="381">
          <cell r="A381" t="str">
            <v>MP501010100201</v>
          </cell>
          <cell r="B381">
            <v>378</v>
          </cell>
          <cell r="C381" t="str">
            <v>LT5. GESTIÓN TERRITORIAL COMPARTIDA PARA UNA BUENA GOBERNANZA</v>
          </cell>
          <cell r="D381" t="str">
            <v>LA501. GESTIÓN PUBLICA EFECTIVA: VALLE LÍDER</v>
          </cell>
          <cell r="E381" t="str">
            <v>Pg50101. Eficiencia y Eficacia del Sector Público</v>
          </cell>
          <cell r="F381" t="str">
            <v>MR50101002. Incrementar 5% el índice de evaluación independiente al sistema de control interno de la gobernación del Valle del Cauca durante el periodo de gobierno</v>
          </cell>
          <cell r="G381" t="str">
            <v>Sp5010101. Prevención y Defensa de lo Público</v>
          </cell>
          <cell r="H381" t="str">
            <v>Acciones efectivas a partir de los hallazgos de auditoria</v>
          </cell>
          <cell r="I381" t="str">
            <v>MP501010100201. Gestionar el 100% los planes de mejoramiento de la gobernación del Valle del Cauca</v>
          </cell>
          <cell r="J381" t="str">
            <v>OFICINA DE CONTROL INTERNO</v>
          </cell>
          <cell r="K381" t="str">
            <v xml:space="preserve">MANTENIMIENTO </v>
          </cell>
          <cell r="L381">
            <v>1</v>
          </cell>
          <cell r="M381">
            <v>2019</v>
          </cell>
          <cell r="N381">
            <v>1</v>
          </cell>
          <cell r="O381">
            <v>100</v>
          </cell>
          <cell r="P381">
            <v>100</v>
          </cell>
          <cell r="Q381">
            <v>100</v>
          </cell>
          <cell r="R381">
            <v>100</v>
          </cell>
          <cell r="S381">
            <v>445117632</v>
          </cell>
          <cell r="T381">
            <v>132370000</v>
          </cell>
          <cell r="U381">
            <v>32370000</v>
          </cell>
          <cell r="AB381">
            <v>100000000</v>
          </cell>
          <cell r="AD381">
            <v>100038900</v>
          </cell>
          <cell r="AE381">
            <v>50038900</v>
          </cell>
          <cell r="AL381">
            <v>50000000</v>
          </cell>
          <cell r="AN381">
            <v>102540845</v>
          </cell>
          <cell r="AO381">
            <v>53541623</v>
          </cell>
          <cell r="AV381">
            <v>48999222</v>
          </cell>
          <cell r="AX381">
            <v>110167887</v>
          </cell>
          <cell r="AY381">
            <v>58895785.300000004</v>
          </cell>
          <cell r="BF381">
            <v>51272101.699999996</v>
          </cell>
        </row>
        <row r="382">
          <cell r="A382" t="str">
            <v>MP501010100202</v>
          </cell>
          <cell r="B382">
            <v>379</v>
          </cell>
          <cell r="C382" t="str">
            <v>LT5. GESTIÓN TERRITORIAL COMPARTIDA PARA UNA BUENA GOBERNANZA</v>
          </cell>
          <cell r="D382" t="str">
            <v>LA501. GESTIÓN PUBLICA EFECTIVA: VALLE LÍDER</v>
          </cell>
          <cell r="E382" t="str">
            <v>Pg50101. Eficiencia y Eficacia del Sector Público</v>
          </cell>
          <cell r="F382" t="str">
            <v>MR50101002. Incrementar 5% el índice de evaluación independiente al sistema de control interno de la gobernación del Valle del Cauca durante el periodo de gobierno</v>
          </cell>
          <cell r="G382" t="str">
            <v>Sp5010101. Prevención y Defensa de lo Público</v>
          </cell>
          <cell r="H382" t="str">
            <v>Nivel de cumplimiento y efectividad de las acciones correctivas y preventivas</v>
          </cell>
          <cell r="I382" t="str">
            <v>MP501010100202. Realizar 60 auditorías internas con enfoque basado en riesgos en la administración departamental durante el periodo de gobierno</v>
          </cell>
          <cell r="J382" t="str">
            <v>OFICINA DE CONTROL INTERNO</v>
          </cell>
          <cell r="K382" t="str">
            <v>INCREMENTO</v>
          </cell>
          <cell r="L382">
            <v>45</v>
          </cell>
          <cell r="M382">
            <v>2019</v>
          </cell>
          <cell r="N382">
            <v>60</v>
          </cell>
          <cell r="O382">
            <v>15</v>
          </cell>
          <cell r="P382">
            <v>30</v>
          </cell>
          <cell r="Q382">
            <v>45</v>
          </cell>
          <cell r="R382">
            <v>60</v>
          </cell>
          <cell r="S382">
            <v>4850000000</v>
          </cell>
          <cell r="T382">
            <v>1100000000</v>
          </cell>
          <cell r="U382">
            <v>300000000</v>
          </cell>
          <cell r="AB382">
            <v>800000000</v>
          </cell>
          <cell r="AD382">
            <v>1200000000</v>
          </cell>
          <cell r="AE382">
            <v>400000000</v>
          </cell>
          <cell r="AL382">
            <v>800000000</v>
          </cell>
          <cell r="AN382">
            <v>1250000000</v>
          </cell>
          <cell r="AO382">
            <v>428000000</v>
          </cell>
          <cell r="AV382">
            <v>822000000</v>
          </cell>
          <cell r="AX382">
            <v>1300000000</v>
          </cell>
          <cell r="AY382">
            <v>470800000.00000006</v>
          </cell>
          <cell r="BF382">
            <v>829200000</v>
          </cell>
        </row>
        <row r="383">
          <cell r="A383" t="str">
            <v>MP501010100203</v>
          </cell>
          <cell r="B383">
            <v>380</v>
          </cell>
          <cell r="C383" t="str">
            <v>LT5. GESTIÓN TERRITORIAL COMPARTIDA PARA UNA BUENA GOBERNANZA</v>
          </cell>
          <cell r="D383" t="str">
            <v>LA501. GESTIÓN PUBLICA EFECTIVA: VALLE LÍDER</v>
          </cell>
          <cell r="E383" t="str">
            <v>Pg50101. Eficiencia y Eficacia del Sector Público</v>
          </cell>
          <cell r="F383" t="str">
            <v>MR50101002. Incrementar 5% el índice de evaluación independiente al sistema de control interno de la gobernación del Valle del Cauca durante el periodo de gobierno</v>
          </cell>
          <cell r="G383" t="str">
            <v>Sp5010101. Prevención y Defensa de lo Público</v>
          </cell>
          <cell r="H383" t="str">
            <v>Seguimientos a la gestion administrativa</v>
          </cell>
          <cell r="I383" t="str">
            <v>MP501010100203. Realizar 16 seguimientos a la gestión administrativa en la administración departamental durante el periodo de gobierno</v>
          </cell>
          <cell r="J383" t="str">
            <v>OFICINA DE CONTROL INTERNO</v>
          </cell>
          <cell r="K383" t="str">
            <v>INCREMENTO</v>
          </cell>
          <cell r="L383">
            <v>12</v>
          </cell>
          <cell r="M383">
            <v>2019</v>
          </cell>
          <cell r="N383">
            <v>16</v>
          </cell>
          <cell r="O383">
            <v>4</v>
          </cell>
          <cell r="P383">
            <v>8</v>
          </cell>
          <cell r="Q383">
            <v>12</v>
          </cell>
          <cell r="R383">
            <v>16</v>
          </cell>
          <cell r="S383">
            <v>3100000000</v>
          </cell>
          <cell r="T383">
            <v>700000000</v>
          </cell>
          <cell r="U383">
            <v>518280000</v>
          </cell>
          <cell r="AB383">
            <v>181720000</v>
          </cell>
          <cell r="AD383">
            <v>750000000</v>
          </cell>
          <cell r="AE383">
            <v>255161100</v>
          </cell>
          <cell r="AL383">
            <v>494838900</v>
          </cell>
          <cell r="AN383">
            <v>800000000</v>
          </cell>
          <cell r="AO383">
            <v>273022377</v>
          </cell>
          <cell r="AV383">
            <v>526977623</v>
          </cell>
          <cell r="AX383">
            <v>850000000</v>
          </cell>
          <cell r="AY383">
            <v>300324614.70000005</v>
          </cell>
          <cell r="BF383">
            <v>549675385.29999995</v>
          </cell>
        </row>
        <row r="384">
          <cell r="A384" t="str">
            <v>MP501010100204</v>
          </cell>
          <cell r="B384">
            <v>381</v>
          </cell>
          <cell r="C384" t="str">
            <v>LT5. GESTIÓN TERRITORIAL COMPARTIDA PARA UNA BUENA GOBERNANZA</v>
          </cell>
          <cell r="D384" t="str">
            <v>LA501. GESTIÓN PUBLICA EFECTIVA: VALLE LÍDER</v>
          </cell>
          <cell r="E384" t="str">
            <v>Pg50101. Eficiencia y Eficacia del Sector Público</v>
          </cell>
          <cell r="F384" t="str">
            <v>MR50101002. Incrementar 5% el índice de evaluación independiente al sistema de control interno de la gobernación del Valle del Cauca durante el periodo de gobierno</v>
          </cell>
          <cell r="G384" t="str">
            <v>Sp5010101. Prevención y Defensa de lo Público</v>
          </cell>
          <cell r="H384" t="str">
            <v>Fortalecimiento de la capacidad instalada en los funcionarios, entidades descentralizadas y municipios en asuntos de gestion publica desde la optica del control interno</v>
          </cell>
          <cell r="I384" t="str">
            <v>MP501010100204. Capacitar a 2500 funcionarios y personal de la administración central, entidades descentralizas y municipios en asuntos de gestión publica desde la óptica del control interno</v>
          </cell>
          <cell r="J384" t="str">
            <v>OFICINA DE CONTROL INTERNO</v>
          </cell>
          <cell r="K384" t="str">
            <v>INCREMENTO</v>
          </cell>
          <cell r="L384">
            <v>1700</v>
          </cell>
          <cell r="M384">
            <v>2019</v>
          </cell>
          <cell r="N384">
            <v>2500</v>
          </cell>
          <cell r="O384">
            <v>0</v>
          </cell>
          <cell r="P384">
            <v>1900</v>
          </cell>
          <cell r="Q384">
            <v>2200</v>
          </cell>
          <cell r="R384">
            <v>2500</v>
          </cell>
          <cell r="S384">
            <v>1020000000</v>
          </cell>
          <cell r="T384">
            <v>0</v>
          </cell>
          <cell r="U384">
            <v>0</v>
          </cell>
          <cell r="AD384">
            <v>320000000</v>
          </cell>
          <cell r="AE384">
            <v>160000000</v>
          </cell>
          <cell r="AL384">
            <v>160000000</v>
          </cell>
          <cell r="AN384">
            <v>340000000</v>
          </cell>
          <cell r="AO384">
            <v>171200000</v>
          </cell>
          <cell r="AV384">
            <v>168800000</v>
          </cell>
          <cell r="AX384">
            <v>360000000</v>
          </cell>
          <cell r="AY384">
            <v>188320000.00000003</v>
          </cell>
          <cell r="BF384">
            <v>171679999.99999997</v>
          </cell>
        </row>
        <row r="385">
          <cell r="A385" t="str">
            <v>MP501020100101</v>
          </cell>
          <cell r="B385">
            <v>382</v>
          </cell>
          <cell r="C385" t="str">
            <v>LT5. GESTIÓN TERRITORIAL COMPARTIDA PARA UNA BUENA GOBERNANZA</v>
          </cell>
          <cell r="D385" t="str">
            <v>LA501. GESTIÓN PUBLICA EFECTIVA: VALLE LÍDER</v>
          </cell>
          <cell r="E385" t="str">
            <v>Pg50102. Educación Incluyente</v>
          </cell>
          <cell r="F385" t="str">
            <v>MR50102001. Aumentar a 47 las instituciones educativas oficiales en la clasificación en A+, A y B de las pruebas SABER durante el periodo de gobierno</v>
          </cell>
          <cell r="G385" t="str">
            <v>Sp5010201. Todos a Estudiar</v>
          </cell>
          <cell r="H385" t="str">
            <v>Instituciones Educativas oficiales implementando un modelo educativo flexible para jóvenes en extra edad y adultos</v>
          </cell>
          <cell r="I385" t="str">
            <v>MP501020100101. Continuar con la Implementación de un Modelo Educativo Flexible para jóvenes en extraedad y adultos en las Instituciones Educativas oficiales de los municipios no certificados durante el periodo de gobierno.</v>
          </cell>
          <cell r="J385" t="str">
            <v>SECRETARÍA DE EDUCACIÓN</v>
          </cell>
          <cell r="K385" t="str">
            <v>MANTENIMIENTO</v>
          </cell>
          <cell r="L385">
            <v>1</v>
          </cell>
          <cell r="M385">
            <v>2019</v>
          </cell>
          <cell r="N385">
            <v>1</v>
          </cell>
          <cell r="O385">
            <v>1</v>
          </cell>
          <cell r="P385">
            <v>1</v>
          </cell>
          <cell r="Q385">
            <v>1</v>
          </cell>
          <cell r="R385">
            <v>1</v>
          </cell>
          <cell r="S385">
            <v>25729563962</v>
          </cell>
          <cell r="T385">
            <v>7746962907</v>
          </cell>
          <cell r="U385">
            <v>3403010027</v>
          </cell>
          <cell r="V385">
            <v>920146459</v>
          </cell>
          <cell r="X385">
            <v>0</v>
          </cell>
          <cell r="AB385">
            <v>3423806421</v>
          </cell>
          <cell r="AD385">
            <v>6167565105</v>
          </cell>
          <cell r="AE385">
            <v>0</v>
          </cell>
          <cell r="AF385">
            <v>823519913</v>
          </cell>
          <cell r="AG385">
            <v>0</v>
          </cell>
          <cell r="AH385">
            <v>0</v>
          </cell>
          <cell r="AL385">
            <v>5344045192</v>
          </cell>
          <cell r="AN385">
            <v>5749587913</v>
          </cell>
          <cell r="AO385">
            <v>0</v>
          </cell>
          <cell r="AP385">
            <v>317736008</v>
          </cell>
          <cell r="AQ385">
            <v>0</v>
          </cell>
          <cell r="AR385">
            <v>0</v>
          </cell>
          <cell r="AV385">
            <v>5431851905</v>
          </cell>
          <cell r="AX385">
            <v>6065448037</v>
          </cell>
          <cell r="AZ385">
            <v>649509609</v>
          </cell>
          <cell r="BA385">
            <v>0</v>
          </cell>
          <cell r="BB385">
            <v>0</v>
          </cell>
          <cell r="BF385">
            <v>5415938428</v>
          </cell>
        </row>
        <row r="386">
          <cell r="A386" t="str">
            <v>MP501020100102</v>
          </cell>
          <cell r="B386">
            <v>383</v>
          </cell>
          <cell r="C386" t="str">
            <v>LT5. GESTIÓN TERRITORIAL COMPARTIDA PARA UNA BUENA GOBERNANZA</v>
          </cell>
          <cell r="D386" t="str">
            <v>LA501. GESTIÓN PUBLICA EFECTIVA: VALLE LÍDER</v>
          </cell>
          <cell r="E386" t="str">
            <v>Pg50102. Educación Incluyente</v>
          </cell>
          <cell r="F386" t="str">
            <v>MR50102001. Aumentar a 47 las instituciones educativas oficiales en la clasificación en A+, A y B de las pruebas SABER durante el periodo de gobierno</v>
          </cell>
          <cell r="G386" t="str">
            <v>Sp5010201. Todos a Estudiar</v>
          </cell>
          <cell r="H386" t="str">
            <v>Sede central de Incolballet con mantenimiento de las instalaciones y ampliacion de la infraestructura</v>
          </cell>
          <cell r="I386" t="str">
            <v>MP501020100102. Ejecutar el 100% del plan de construcción y de mantenimiento de la sede central de Incolballet consistente en el mantenimiento de las instalaciones y construcción de cuatro aulas para clase, una sala de ballet, una bodega para escenografía y vestuario anualmente</v>
          </cell>
          <cell r="J386" t="str">
            <v>INSTITUTO COLOMBIANO DE BALLET - INCOLBALLET</v>
          </cell>
          <cell r="K386" t="str">
            <v>MANTENIMIENTO</v>
          </cell>
          <cell r="L386">
            <v>1</v>
          </cell>
          <cell r="M386">
            <v>2019</v>
          </cell>
          <cell r="N386">
            <v>1</v>
          </cell>
          <cell r="O386">
            <v>100</v>
          </cell>
          <cell r="P386">
            <v>100</v>
          </cell>
          <cell r="Q386">
            <v>100</v>
          </cell>
          <cell r="R386">
            <v>100</v>
          </cell>
          <cell r="S386">
            <v>4787545924</v>
          </cell>
          <cell r="T386">
            <v>88931824</v>
          </cell>
          <cell r="U386">
            <v>30000000</v>
          </cell>
          <cell r="V386">
            <v>58931823.999999993</v>
          </cell>
          <cell r="AD386">
            <v>30600000</v>
          </cell>
          <cell r="AE386">
            <v>30600000</v>
          </cell>
          <cell r="AN386">
            <v>82630000</v>
          </cell>
          <cell r="AO386">
            <v>32130000</v>
          </cell>
          <cell r="AP386">
            <v>50500000</v>
          </cell>
          <cell r="AX386">
            <v>4585384100</v>
          </cell>
          <cell r="AY386">
            <v>34379100</v>
          </cell>
          <cell r="AZ386">
            <v>51005000</v>
          </cell>
          <cell r="BF386">
            <v>4500000000</v>
          </cell>
        </row>
        <row r="387">
          <cell r="A387" t="str">
            <v>MP501020100103</v>
          </cell>
          <cell r="B387">
            <v>384</v>
          </cell>
          <cell r="C387" t="str">
            <v>LT5. GESTIÓN TERRITORIAL COMPARTIDA PARA UNA BUENA GOBERNANZA</v>
          </cell>
          <cell r="D387" t="str">
            <v>LA501. GESTIÓN PUBLICA EFECTIVA: VALLE LÍDER</v>
          </cell>
          <cell r="E387" t="str">
            <v>Pg50102. Educación Incluyente</v>
          </cell>
          <cell r="F387" t="str">
            <v>MR50102001. Aumentar a 47 las instituciones educativas oficiales en la clasificación en A+, A y B de las pruebas SABER durante el periodo de gobierno</v>
          </cell>
          <cell r="G387" t="str">
            <v>Sp5010201. Todos a Estudiar</v>
          </cell>
          <cell r="H387" t="str">
            <v>Cupos asignados de educación formal en danza para niños talentos excepcionales para la danza anualmente</v>
          </cell>
          <cell r="I387" t="str">
            <v>MP501020100103. Asignar en total 300 cupos de educación formal en danza para niños talentos excepcionales para la danza, anualmente</v>
          </cell>
          <cell r="J387" t="str">
            <v>INSTITUTO COLOMBIANO DE BALLET - INCOLBALLET</v>
          </cell>
          <cell r="K387" t="str">
            <v>MANTENIMIENTO</v>
          </cell>
          <cell r="L387">
            <v>300</v>
          </cell>
          <cell r="M387">
            <v>2019</v>
          </cell>
          <cell r="N387">
            <v>300</v>
          </cell>
          <cell r="O387">
            <v>300</v>
          </cell>
          <cell r="P387">
            <v>300</v>
          </cell>
          <cell r="Q387">
            <v>300</v>
          </cell>
          <cell r="R387">
            <v>300</v>
          </cell>
          <cell r="S387">
            <v>3612320485</v>
          </cell>
          <cell r="T387">
            <v>977730000</v>
          </cell>
          <cell r="U387">
            <v>977730000</v>
          </cell>
          <cell r="AD387">
            <v>832940400</v>
          </cell>
          <cell r="AE387">
            <v>832940400</v>
          </cell>
          <cell r="AN387">
            <v>874587420</v>
          </cell>
          <cell r="AO387">
            <v>874587420</v>
          </cell>
          <cell r="AX387">
            <v>927062665</v>
          </cell>
          <cell r="AY387">
            <v>927062665</v>
          </cell>
          <cell r="BF387">
            <v>0</v>
          </cell>
        </row>
        <row r="388">
          <cell r="A388" t="str">
            <v>MP501020100104</v>
          </cell>
          <cell r="B388">
            <v>385</v>
          </cell>
          <cell r="C388" t="str">
            <v>LT5. GESTIÓN TERRITORIAL COMPARTIDA PARA UNA BUENA GOBERNANZA</v>
          </cell>
          <cell r="D388" t="str">
            <v>LA501. GESTIÓN PUBLICA EFECTIVA: VALLE LÍDER</v>
          </cell>
          <cell r="E388" t="str">
            <v>Pg50102. Educación Incluyente</v>
          </cell>
          <cell r="F388" t="str">
            <v>MR50102001. Aumentar a 47 las instituciones educativas oficiales en la clasificación en A+, A y B de las pruebas SABER durante el periodo de gobierno</v>
          </cell>
          <cell r="G388" t="str">
            <v>Sp5010201. Todos a Estudiar</v>
          </cell>
          <cell r="H388" t="str">
            <v>Cupos asignados de educación formal en danza para adolescentes talentos excepcionales para la danza anualmente.</v>
          </cell>
          <cell r="I388" t="str">
            <v>MP501020100104. Asignar en total 180 cupos de educación formal en danza para adolescentes talentos excepcionales para la danza, anualmente</v>
          </cell>
          <cell r="J388" t="str">
            <v>INSTITUTO COLOMBIANO DE BALLET - INCOLBALLET</v>
          </cell>
          <cell r="K388" t="str">
            <v>MANTENIMIENTO</v>
          </cell>
          <cell r="L388">
            <v>180</v>
          </cell>
          <cell r="M388">
            <v>2019</v>
          </cell>
          <cell r="N388">
            <v>180</v>
          </cell>
          <cell r="O388">
            <v>180</v>
          </cell>
          <cell r="P388">
            <v>180</v>
          </cell>
          <cell r="Q388">
            <v>180</v>
          </cell>
          <cell r="R388">
            <v>180</v>
          </cell>
          <cell r="S388">
            <v>1622926595</v>
          </cell>
          <cell r="T388">
            <v>439270000</v>
          </cell>
          <cell r="U388">
            <v>439270000</v>
          </cell>
          <cell r="AD388">
            <v>374219600</v>
          </cell>
          <cell r="AE388">
            <v>374219600</v>
          </cell>
          <cell r="AN388">
            <v>392930580</v>
          </cell>
          <cell r="AO388">
            <v>392930580</v>
          </cell>
          <cell r="AX388">
            <v>416506415</v>
          </cell>
          <cell r="AY388">
            <v>416506415</v>
          </cell>
          <cell r="BF388">
            <v>0</v>
          </cell>
        </row>
        <row r="389">
          <cell r="A389" t="str">
            <v>MP501020100105</v>
          </cell>
          <cell r="B389">
            <v>386</v>
          </cell>
          <cell r="C389" t="str">
            <v>LT5. GESTIÓN TERRITORIAL COMPARTIDA PARA UNA BUENA GOBERNANZA</v>
          </cell>
          <cell r="D389" t="str">
            <v>LA501. GESTIÓN PUBLICA EFECTIVA: VALLE LÍDER</v>
          </cell>
          <cell r="E389" t="str">
            <v>Pg50102. Educación Incluyente</v>
          </cell>
          <cell r="F389" t="str">
            <v>MR50102001. Aumentar a 47 las instituciones educativas oficiales en la clasificación en A+, A y B de las pruebas SABER durante el periodo de gobierno</v>
          </cell>
          <cell r="G389" t="str">
            <v>Sp5010201. Todos a Estudiar</v>
          </cell>
          <cell r="H389" t="str">
            <v>Colegio en el municipio de Pradera para la educación formal artística en danza</v>
          </cell>
          <cell r="I389" t="str">
            <v>MP501020100105. Ampliar en 1 colegio del municipio de Pradera la educación formal artística en danza anualmente</v>
          </cell>
          <cell r="J389" t="str">
            <v>INSTITUTO COLOMBIANO DE BALLET - INCOLBALLET</v>
          </cell>
          <cell r="K389" t="str">
            <v>INCREMENTO</v>
          </cell>
          <cell r="L389">
            <v>0</v>
          </cell>
          <cell r="M389">
            <v>2019</v>
          </cell>
          <cell r="N389">
            <v>1</v>
          </cell>
          <cell r="O389">
            <v>1</v>
          </cell>
          <cell r="P389">
            <v>1</v>
          </cell>
          <cell r="Q389">
            <v>1</v>
          </cell>
          <cell r="R389">
            <v>1</v>
          </cell>
          <cell r="S389">
            <v>186150000</v>
          </cell>
          <cell r="T389">
            <v>28000000</v>
          </cell>
          <cell r="U389">
            <v>28000000</v>
          </cell>
          <cell r="AD389">
            <v>50000000</v>
          </cell>
          <cell r="AE389">
            <v>50000000</v>
          </cell>
          <cell r="AN389">
            <v>52500000</v>
          </cell>
          <cell r="AO389">
            <v>52500000</v>
          </cell>
          <cell r="AX389">
            <v>55650000</v>
          </cell>
          <cell r="AY389">
            <v>55650000</v>
          </cell>
          <cell r="BF389">
            <v>0</v>
          </cell>
        </row>
        <row r="390">
          <cell r="A390" t="str">
            <v>MP501020100106</v>
          </cell>
          <cell r="B390">
            <v>387</v>
          </cell>
          <cell r="C390" t="str">
            <v>LT5. GESTIÓN TERRITORIAL COMPARTIDA PARA UNA BUENA GOBERNANZA</v>
          </cell>
          <cell r="D390" t="str">
            <v>LA501. GESTIÓN PUBLICA EFECTIVA: VALLE LÍDER</v>
          </cell>
          <cell r="E390" t="str">
            <v>Pg50102. Educación Incluyente</v>
          </cell>
          <cell r="F390" t="str">
            <v>MR50102001. Aumentar a 47 las instituciones educativas oficiales en la clasificación en A+, A y B de las pruebas SABER durante el periodo de gobierno</v>
          </cell>
          <cell r="G390" t="str">
            <v>Sp5010201. Todos a Estudiar</v>
          </cell>
          <cell r="H390" t="str">
            <v>Estudiantes beneficiados mediante estrategías de acceso y permanencia. (Servicio de alimentación escolar)</v>
          </cell>
          <cell r="I390" t="str">
            <v>MP501020100106. Beneficiar al 100% de los estudiantes de todos los niveles de las Instituciones educativas con el servicio de alimentación escolar de los municipios NO certificados anualmente</v>
          </cell>
          <cell r="J390" t="str">
            <v>SECRETARÍA DE EDUCACIÓN</v>
          </cell>
          <cell r="K390" t="str">
            <v>MANTENIMIENTO</v>
          </cell>
          <cell r="L390">
            <v>1</v>
          </cell>
          <cell r="M390">
            <v>2019</v>
          </cell>
          <cell r="N390">
            <v>1</v>
          </cell>
          <cell r="O390">
            <v>100</v>
          </cell>
          <cell r="P390">
            <v>100</v>
          </cell>
          <cell r="Q390">
            <v>100</v>
          </cell>
          <cell r="R390">
            <v>100</v>
          </cell>
          <cell r="S390">
            <v>195852505948.409</v>
          </cell>
          <cell r="T390">
            <v>46461113748</v>
          </cell>
          <cell r="U390">
            <v>360242948</v>
          </cell>
          <cell r="V390">
            <v>0</v>
          </cell>
          <cell r="W390">
            <v>1239738130</v>
          </cell>
          <cell r="X390">
            <v>27523036798</v>
          </cell>
          <cell r="Z390">
            <v>16351414265</v>
          </cell>
          <cell r="AB390">
            <v>986681607</v>
          </cell>
          <cell r="AD390">
            <v>46665807897.599998</v>
          </cell>
          <cell r="AE390">
            <v>34678886</v>
          </cell>
          <cell r="AF390">
            <v>0</v>
          </cell>
          <cell r="AG390">
            <v>1276930274</v>
          </cell>
          <cell r="AH390">
            <v>28348727902</v>
          </cell>
          <cell r="AJ390">
            <v>17005470835.6</v>
          </cell>
          <cell r="AN390">
            <v>49422250325.024002</v>
          </cell>
          <cell r="AO390">
            <v>37106408</v>
          </cell>
          <cell r="AP390">
            <v>0</v>
          </cell>
          <cell r="AQ390">
            <v>1366315393</v>
          </cell>
          <cell r="AR390">
            <v>30333138855</v>
          </cell>
          <cell r="AT390">
            <v>17685689669.024002</v>
          </cell>
          <cell r="AX390">
            <v>53303333977.784958</v>
          </cell>
          <cell r="AY390">
            <v>40817049</v>
          </cell>
          <cell r="BA390">
            <v>1502946932</v>
          </cell>
          <cell r="BB390">
            <v>33366452741</v>
          </cell>
          <cell r="BD390">
            <v>18393117255.784962</v>
          </cell>
        </row>
        <row r="391">
          <cell r="A391" t="str">
            <v>MP501020100107</v>
          </cell>
          <cell r="B391">
            <v>388</v>
          </cell>
          <cell r="C391" t="str">
            <v>LT5. GESTIÓN TERRITORIAL COMPARTIDA PARA UNA BUENA GOBERNANZA</v>
          </cell>
          <cell r="D391" t="str">
            <v>LA501. GESTIÓN PUBLICA EFECTIVA: VALLE LÍDER</v>
          </cell>
          <cell r="E391" t="str">
            <v>Pg50102. Educación Incluyente</v>
          </cell>
          <cell r="F391" t="str">
            <v>MR50102001. Aumentar a 47 las instituciones educativas oficiales en la clasificación en A+, A y B de las pruebas SABER durante el periodo de gobierno</v>
          </cell>
          <cell r="G391" t="str">
            <v>Sp5010201. Todos a Estudiar</v>
          </cell>
          <cell r="H391" t="str">
            <v>Estudiantes beneficiados mediante estrategías de acceso y permanencia. (Entrega de kits escolares y calzado)</v>
          </cell>
          <cell r="I391" t="str">
            <v>MP501020100107. Beneficiar al 84% de los estudiantes de las instituciones educativas oficiales priorizadas con kits escolares de manera anual</v>
          </cell>
          <cell r="J391" t="str">
            <v>SECRETARÍA DE EDUCACIÓN</v>
          </cell>
          <cell r="K391" t="str">
            <v>INCREMENTO</v>
          </cell>
          <cell r="L391">
            <v>0.84</v>
          </cell>
          <cell r="M391">
            <v>2019</v>
          </cell>
          <cell r="N391">
            <v>0.84</v>
          </cell>
          <cell r="O391">
            <v>84</v>
          </cell>
          <cell r="P391">
            <v>84</v>
          </cell>
          <cell r="Q391">
            <v>84</v>
          </cell>
          <cell r="R391">
            <v>84</v>
          </cell>
          <cell r="S391">
            <v>18000000000</v>
          </cell>
          <cell r="T391">
            <v>0</v>
          </cell>
          <cell r="U391">
            <v>0</v>
          </cell>
          <cell r="V391">
            <v>0</v>
          </cell>
          <cell r="X391">
            <v>0</v>
          </cell>
          <cell r="AB391">
            <v>0</v>
          </cell>
          <cell r="AD391">
            <v>6000000000</v>
          </cell>
          <cell r="AE391">
            <v>0</v>
          </cell>
          <cell r="AF391">
            <v>0</v>
          </cell>
          <cell r="AG391">
            <v>0</v>
          </cell>
          <cell r="AH391">
            <v>0</v>
          </cell>
          <cell r="AL391">
            <v>6000000000</v>
          </cell>
          <cell r="AN391">
            <v>6000000000</v>
          </cell>
          <cell r="AO391">
            <v>0</v>
          </cell>
          <cell r="AP391">
            <v>0</v>
          </cell>
          <cell r="AQ391">
            <v>0</v>
          </cell>
          <cell r="AR391">
            <v>0</v>
          </cell>
          <cell r="AV391">
            <v>6000000000</v>
          </cell>
          <cell r="AX391">
            <v>6000000000</v>
          </cell>
          <cell r="BA391">
            <v>0</v>
          </cell>
          <cell r="BB391">
            <v>0</v>
          </cell>
          <cell r="BF391">
            <v>6000000000</v>
          </cell>
        </row>
        <row r="392">
          <cell r="A392" t="str">
            <v>MP501020100108</v>
          </cell>
          <cell r="B392">
            <v>389</v>
          </cell>
          <cell r="C392" t="str">
            <v>LT5. GESTIÓN TERRITORIAL COMPARTIDA PARA UNA BUENA GOBERNANZA</v>
          </cell>
          <cell r="D392" t="str">
            <v>LA501. GESTIÓN PUBLICA EFECTIVA: VALLE LÍDER</v>
          </cell>
          <cell r="E392" t="str">
            <v>Pg50102. Educación Incluyente</v>
          </cell>
          <cell r="F392" t="str">
            <v>MR50102001. Aumentar a 47 las instituciones educativas oficiales en la clasificación en A+, A y B de las pruebas SABER durante el periodo de gobierno</v>
          </cell>
          <cell r="G392" t="str">
            <v>Sp5010201. Todos a Estudiar</v>
          </cell>
          <cell r="H392" t="str">
            <v>Estudiantes beneficiados mediante estrategías de acceso y permanencia. (transporte escolar)</v>
          </cell>
          <cell r="I392" t="str">
            <v>MP501020100108. Beneficiar a 2568 estudiantes de todos los niveles de las instituciones educativas con transporte escolar de la zona rural de los municipios no certificados anualmente</v>
          </cell>
          <cell r="J392" t="str">
            <v>SECRETARÍA DE EDUCACIÓN</v>
          </cell>
          <cell r="K392" t="str">
            <v>MANTENIMIENTO</v>
          </cell>
          <cell r="L392">
            <v>2568</v>
          </cell>
          <cell r="M392">
            <v>2019</v>
          </cell>
          <cell r="N392">
            <v>2568</v>
          </cell>
          <cell r="O392">
            <v>2568</v>
          </cell>
          <cell r="P392">
            <v>2568</v>
          </cell>
          <cell r="Q392">
            <v>2568</v>
          </cell>
          <cell r="R392">
            <v>2568</v>
          </cell>
          <cell r="S392">
            <v>10500000000</v>
          </cell>
          <cell r="T392">
            <v>0</v>
          </cell>
          <cell r="U392">
            <v>0</v>
          </cell>
          <cell r="V392">
            <v>0</v>
          </cell>
          <cell r="X392">
            <v>0</v>
          </cell>
          <cell r="AB392">
            <v>0</v>
          </cell>
          <cell r="AD392">
            <v>3500000000</v>
          </cell>
          <cell r="AE392">
            <v>0</v>
          </cell>
          <cell r="AF392">
            <v>0</v>
          </cell>
          <cell r="AG392">
            <v>0</v>
          </cell>
          <cell r="AH392">
            <v>3500000000</v>
          </cell>
          <cell r="AL392">
            <v>0</v>
          </cell>
          <cell r="AN392">
            <v>3500000000</v>
          </cell>
          <cell r="AO392">
            <v>0</v>
          </cell>
          <cell r="AP392">
            <v>0</v>
          </cell>
          <cell r="AQ392">
            <v>0</v>
          </cell>
          <cell r="AR392">
            <v>3500000000</v>
          </cell>
          <cell r="AV392">
            <v>0</v>
          </cell>
          <cell r="AX392">
            <v>3500000000</v>
          </cell>
          <cell r="BA392">
            <v>0</v>
          </cell>
          <cell r="BB392">
            <v>3500000000</v>
          </cell>
          <cell r="BF392">
            <v>0</v>
          </cell>
        </row>
        <row r="393">
          <cell r="A393" t="str">
            <v>MP501020100109</v>
          </cell>
          <cell r="B393">
            <v>390</v>
          </cell>
          <cell r="C393" t="str">
            <v>LT5. GESTIÓN TERRITORIAL COMPARTIDA PARA UNA BUENA GOBERNANZA</v>
          </cell>
          <cell r="D393" t="str">
            <v>LA501. GESTIÓN PUBLICA EFECTIVA: VALLE LÍDER</v>
          </cell>
          <cell r="E393" t="str">
            <v>Pg50102. Educación Incluyente</v>
          </cell>
          <cell r="F393" t="str">
            <v>MR50102001. Aumentar a 47 las instituciones educativas oficiales en la clasificación en A+, A y B de las pruebas SABER durante el periodo de gobierno</v>
          </cell>
          <cell r="G393" t="str">
            <v>Sp5010201. Todos a Estudiar</v>
          </cell>
          <cell r="H393" t="str">
            <v>Estudiantes de IE priorizadas con orientaciones pedagogicas para atender poblacion diversa en instituciones Educativas oficiales</v>
          </cell>
          <cell r="I393" t="str">
            <v>MP501020100109. Beneficiar a 13275 estudiantes de poblaciones con enfoque diferencial con estrategias pedagógicas de atención en los municipios no certificados de manera anual</v>
          </cell>
          <cell r="J393" t="str">
            <v>SECRETARÍA DE EDUCACIÓN</v>
          </cell>
          <cell r="K393" t="str">
            <v>MANTENIMIENTO</v>
          </cell>
          <cell r="L393">
            <v>13275</v>
          </cell>
          <cell r="M393">
            <v>2019</v>
          </cell>
          <cell r="N393">
            <v>13275</v>
          </cell>
          <cell r="O393">
            <v>13275</v>
          </cell>
          <cell r="P393">
            <v>13275</v>
          </cell>
          <cell r="Q393">
            <v>13275</v>
          </cell>
          <cell r="R393">
            <v>13275</v>
          </cell>
          <cell r="S393">
            <v>720000000</v>
          </cell>
          <cell r="T393">
            <v>0</v>
          </cell>
          <cell r="U393">
            <v>0</v>
          </cell>
          <cell r="V393">
            <v>0</v>
          </cell>
          <cell r="X393">
            <v>0</v>
          </cell>
          <cell r="AB393">
            <v>0</v>
          </cell>
          <cell r="AD393">
            <v>220000000</v>
          </cell>
          <cell r="AE393">
            <v>43348608</v>
          </cell>
          <cell r="AF393">
            <v>0</v>
          </cell>
          <cell r="AG393">
            <v>0</v>
          </cell>
          <cell r="AH393">
            <v>0</v>
          </cell>
          <cell r="AL393">
            <v>176651392</v>
          </cell>
          <cell r="AN393">
            <v>240000000</v>
          </cell>
          <cell r="AO393">
            <v>46383010</v>
          </cell>
          <cell r="AP393">
            <v>0</v>
          </cell>
          <cell r="AQ393">
            <v>0</v>
          </cell>
          <cell r="AR393">
            <v>0</v>
          </cell>
          <cell r="AV393">
            <v>193616990</v>
          </cell>
          <cell r="AX393">
            <v>260000000</v>
          </cell>
          <cell r="AY393">
            <v>51021311</v>
          </cell>
          <cell r="BA393">
            <v>0</v>
          </cell>
          <cell r="BB393">
            <v>0</v>
          </cell>
          <cell r="BF393">
            <v>208978689</v>
          </cell>
        </row>
        <row r="394">
          <cell r="A394" t="str">
            <v>MP501020100110</v>
          </cell>
          <cell r="B394">
            <v>391</v>
          </cell>
          <cell r="C394" t="str">
            <v>LT5. GESTIÓN TERRITORIAL COMPARTIDA PARA UNA BUENA GOBERNANZA</v>
          </cell>
          <cell r="D394" t="str">
            <v>LA501. GESTIÓN PUBLICA EFECTIVA: VALLE LÍDER</v>
          </cell>
          <cell r="E394" t="str">
            <v>Pg50102. Educación Incluyente</v>
          </cell>
          <cell r="F394" t="str">
            <v>MR50102001. Aumentar a 47 las instituciones educativas oficiales en la clasificación en A+, A y B de las pruebas SABER durante el periodo de gobierno</v>
          </cell>
          <cell r="G394" t="str">
            <v>Sp5010201. Todos a Estudiar</v>
          </cell>
          <cell r="H394" t="str">
            <v>Disminuir las cifras de decerción escolar de la IE desde el nivel de transición hasta media incluyendo los ciclos del 2 al 6 de la prestación del servicio educativo oficial de los municipios no certificados anualmente durante el periodo de gobierno</v>
          </cell>
          <cell r="I394" t="str">
            <v>MP501020100110. Retener 116260 estudiantes matriculados en las instituciones educativas desde el nivel de transición hasta media incluyendo los de los ciclos del 2 al 6 de la prestación del servicio educativo oficial de los municipios no certificados anualmente durante el periodo de gobierno</v>
          </cell>
          <cell r="J394" t="str">
            <v>SECRETARÍA DE EDUCACIÓN</v>
          </cell>
          <cell r="K394" t="str">
            <v>MANTENIMIENTO</v>
          </cell>
          <cell r="L394">
            <v>116260</v>
          </cell>
          <cell r="M394">
            <v>2019</v>
          </cell>
          <cell r="N394">
            <v>116260</v>
          </cell>
          <cell r="O394">
            <v>116260</v>
          </cell>
          <cell r="P394">
            <v>116260</v>
          </cell>
          <cell r="Q394">
            <v>116260</v>
          </cell>
          <cell r="R394">
            <v>116260</v>
          </cell>
          <cell r="S394">
            <v>1770872160398.228</v>
          </cell>
          <cell r="T394">
            <v>424628362028</v>
          </cell>
          <cell r="U394">
            <v>0</v>
          </cell>
          <cell r="V394">
            <v>0</v>
          </cell>
          <cell r="W394">
            <v>424628362028</v>
          </cell>
          <cell r="X394">
            <v>0</v>
          </cell>
          <cell r="AB394">
            <v>0</v>
          </cell>
          <cell r="AD394">
            <v>431611947472</v>
          </cell>
          <cell r="AE394">
            <v>0</v>
          </cell>
          <cell r="AF394">
            <v>0</v>
          </cell>
          <cell r="AG394">
            <v>431611947472</v>
          </cell>
          <cell r="AH394">
            <v>0</v>
          </cell>
          <cell r="AL394">
            <v>0</v>
          </cell>
          <cell r="AN394">
            <v>448577771456.76056</v>
          </cell>
          <cell r="AO394">
            <v>0</v>
          </cell>
          <cell r="AP394">
            <v>0</v>
          </cell>
          <cell r="AQ394">
            <v>448577771456.76056</v>
          </cell>
          <cell r="AR394">
            <v>0</v>
          </cell>
          <cell r="AV394">
            <v>0</v>
          </cell>
          <cell r="AX394">
            <v>466054079441.46741</v>
          </cell>
          <cell r="BA394">
            <v>466054079441.46741</v>
          </cell>
          <cell r="BB394">
            <v>0</v>
          </cell>
          <cell r="BF394">
            <v>0</v>
          </cell>
        </row>
        <row r="395">
          <cell r="A395" t="str">
            <v>MP501020100111</v>
          </cell>
          <cell r="B395">
            <v>392</v>
          </cell>
          <cell r="C395" t="str">
            <v>LT5. GESTIÓN TERRITORIAL COMPARTIDA PARA UNA BUENA GOBERNANZA</v>
          </cell>
          <cell r="D395" t="str">
            <v>LA501. GESTIÓN PUBLICA EFECTIVA: VALLE LÍDER</v>
          </cell>
          <cell r="E395" t="str">
            <v>Pg50102. Educación Incluyente</v>
          </cell>
          <cell r="F395" t="str">
            <v>MR50102001. Aumentar a 47 las instituciones educativas oficiales en la clasificación en A+, A y B de las pruebas SABER durante el periodo de gobierno</v>
          </cell>
          <cell r="G395" t="str">
            <v>Sp5010201. Todos a Estudiar</v>
          </cell>
          <cell r="H395" t="str">
            <v>Entrega de apoyos pedagógicos especializados a niños, niñas, adolescentes y jóvenes de los grupos de población vulnerable con apoyos pedagógicos especializados de los municipios no certificados de manera anual</v>
          </cell>
          <cell r="I395" t="str">
            <v>MP501020100111. Atender 14251 niños, niñas, adolescentes y jóvenes de los grupos de población vulnerable con apoyos pedagógicos especializados de los municipios no certificados de manera anual</v>
          </cell>
          <cell r="J395" t="str">
            <v>SECRETARÍA DE EDUCACIÓN</v>
          </cell>
          <cell r="K395" t="str">
            <v>MANTENIMIENTO</v>
          </cell>
          <cell r="L395">
            <v>14251</v>
          </cell>
          <cell r="M395">
            <v>2019</v>
          </cell>
          <cell r="N395">
            <v>14251</v>
          </cell>
          <cell r="O395">
            <v>14251</v>
          </cell>
          <cell r="P395">
            <v>14251</v>
          </cell>
          <cell r="Q395">
            <v>14251</v>
          </cell>
          <cell r="R395">
            <v>14251</v>
          </cell>
          <cell r="S395">
            <v>7722884681</v>
          </cell>
          <cell r="T395">
            <v>1777660184</v>
          </cell>
          <cell r="U395">
            <v>0</v>
          </cell>
          <cell r="V395">
            <v>0</v>
          </cell>
          <cell r="W395">
            <v>1777660184</v>
          </cell>
          <cell r="X395">
            <v>0</v>
          </cell>
          <cell r="AB395">
            <v>0</v>
          </cell>
          <cell r="AD395">
            <v>1830989990</v>
          </cell>
          <cell r="AE395">
            <v>0</v>
          </cell>
          <cell r="AF395">
            <v>0</v>
          </cell>
          <cell r="AG395">
            <v>1830989990</v>
          </cell>
          <cell r="AH395">
            <v>0</v>
          </cell>
          <cell r="AL395">
            <v>0</v>
          </cell>
          <cell r="AN395">
            <v>1959159289</v>
          </cell>
          <cell r="AO395">
            <v>0</v>
          </cell>
          <cell r="AP395">
            <v>0</v>
          </cell>
          <cell r="AQ395">
            <v>1959159289</v>
          </cell>
          <cell r="AR395">
            <v>0</v>
          </cell>
          <cell r="AV395">
            <v>0</v>
          </cell>
          <cell r="AX395">
            <v>2155075218</v>
          </cell>
          <cell r="BA395">
            <v>2155075218</v>
          </cell>
          <cell r="BB395">
            <v>0</v>
          </cell>
          <cell r="BF395">
            <v>0</v>
          </cell>
        </row>
        <row r="396">
          <cell r="A396" t="str">
            <v>MP501020200101</v>
          </cell>
          <cell r="B396">
            <v>393</v>
          </cell>
          <cell r="C396" t="str">
            <v>LT5. GESTIÓN TERRITORIAL COMPARTIDA PARA UNA BUENA GOBERNANZA</v>
          </cell>
          <cell r="D396" t="str">
            <v>LA501. GESTIÓN PUBLICA EFECTIVA: VALLE LÍDER</v>
          </cell>
          <cell r="E396" t="str">
            <v>Pg50102. Educación Incluyente</v>
          </cell>
          <cell r="F396" t="str">
            <v>MR50102001. Aumentar a 47 las instituciones educativas oficiales en la clasificación en A+, A y B de las pruebas SABER durante el periodo de gobierno</v>
          </cell>
          <cell r="G396" t="str">
            <v>Sp5010202. Gestión Educativa</v>
          </cell>
          <cell r="H396" t="str">
            <v xml:space="preserve">Instituciones educativas implementan el Plan de asistencia técnica </v>
          </cell>
          <cell r="I396" t="str">
            <v>MP501020200101. Ejecutar 100% el Plan de Asistencia técnica en las instituciones educativas oficiales de los 34 municipios NO certificados durante el periodo de gobierno</v>
          </cell>
          <cell r="J396" t="str">
            <v>SECRETARÍA DE EDUCACIÓN</v>
          </cell>
          <cell r="K396" t="str">
            <v>MANTENIMIENTO</v>
          </cell>
          <cell r="L396">
            <v>1</v>
          </cell>
          <cell r="M396">
            <v>2019</v>
          </cell>
          <cell r="N396">
            <v>1</v>
          </cell>
          <cell r="O396">
            <v>100</v>
          </cell>
          <cell r="P396">
            <v>100</v>
          </cell>
          <cell r="Q396">
            <v>100</v>
          </cell>
          <cell r="R396">
            <v>100</v>
          </cell>
          <cell r="S396">
            <v>350000000</v>
          </cell>
          <cell r="T396">
            <v>50000000</v>
          </cell>
          <cell r="U396">
            <v>50000000</v>
          </cell>
          <cell r="V396">
            <v>0</v>
          </cell>
          <cell r="X396">
            <v>0</v>
          </cell>
          <cell r="AB396">
            <v>0</v>
          </cell>
          <cell r="AD396">
            <v>100000000</v>
          </cell>
          <cell r="AE396">
            <v>19703913</v>
          </cell>
          <cell r="AF396">
            <v>0</v>
          </cell>
          <cell r="AG396">
            <v>0</v>
          </cell>
          <cell r="AH396">
            <v>0</v>
          </cell>
          <cell r="AL396">
            <v>80296087</v>
          </cell>
          <cell r="AN396">
            <v>100000000</v>
          </cell>
          <cell r="AO396">
            <v>21083186</v>
          </cell>
          <cell r="AP396">
            <v>0</v>
          </cell>
          <cell r="AQ396">
            <v>0</v>
          </cell>
          <cell r="AR396">
            <v>0</v>
          </cell>
          <cell r="AV396">
            <v>78916814</v>
          </cell>
          <cell r="AX396">
            <v>100000000</v>
          </cell>
          <cell r="AY396">
            <v>23191505</v>
          </cell>
          <cell r="BA396">
            <v>0</v>
          </cell>
          <cell r="BB396">
            <v>0</v>
          </cell>
          <cell r="BF396">
            <v>76808495</v>
          </cell>
        </row>
        <row r="397">
          <cell r="A397" t="str">
            <v>MP501020200102</v>
          </cell>
          <cell r="B397">
            <v>394</v>
          </cell>
          <cell r="C397" t="str">
            <v>LT5. GESTIÓN TERRITORIAL COMPARTIDA PARA UNA BUENA GOBERNANZA</v>
          </cell>
          <cell r="D397" t="str">
            <v>LA501. GESTIÓN PUBLICA EFECTIVA: VALLE LÍDER</v>
          </cell>
          <cell r="E397" t="str">
            <v>Pg50102. Educación Incluyente</v>
          </cell>
          <cell r="F397" t="str">
            <v>MR50102001. Aumentar a 47 las instituciones educativas oficiales en la clasificación en A+, A y B de las pruebas SABER durante el periodo de gobierno</v>
          </cell>
          <cell r="G397" t="str">
            <v>Sp5010202. Gestión Educativa</v>
          </cell>
          <cell r="H397" t="str">
            <v>Instituciones Educativas oficiales asesoradas y acompañadas para resignificar, actualizar y contextualizar el Proyecto Educativo Institucional P.E.I .</v>
          </cell>
          <cell r="I397" t="str">
            <v>MP501020200102. Asesorar a 149 Instituciones Educativas oficiales en la resignificación, actualización y contextualización de los Proyectos Educativos Institucionales durante el cuatrienio</v>
          </cell>
          <cell r="J397" t="str">
            <v>SECRETARÍA DE EDUCACIÓN</v>
          </cell>
          <cell r="K397" t="str">
            <v>MANTENIMIENTO</v>
          </cell>
          <cell r="L397">
            <v>149</v>
          </cell>
          <cell r="M397">
            <v>2019</v>
          </cell>
          <cell r="N397">
            <v>149</v>
          </cell>
          <cell r="O397">
            <v>149</v>
          </cell>
          <cell r="P397">
            <v>149</v>
          </cell>
          <cell r="Q397">
            <v>149</v>
          </cell>
          <cell r="R397">
            <v>149</v>
          </cell>
          <cell r="S397">
            <v>7794347105</v>
          </cell>
          <cell r="T397">
            <v>0</v>
          </cell>
          <cell r="U397">
            <v>0</v>
          </cell>
          <cell r="V397">
            <v>0</v>
          </cell>
          <cell r="X397">
            <v>0</v>
          </cell>
          <cell r="AB397">
            <v>0</v>
          </cell>
          <cell r="AD397">
            <v>2794347105</v>
          </cell>
          <cell r="AE397">
            <v>0</v>
          </cell>
          <cell r="AF397">
            <v>579456704</v>
          </cell>
          <cell r="AG397">
            <v>0</v>
          </cell>
          <cell r="AH397">
            <v>0</v>
          </cell>
          <cell r="AL397">
            <v>2214890401</v>
          </cell>
          <cell r="AN397">
            <v>2500000000</v>
          </cell>
          <cell r="AO397">
            <v>0</v>
          </cell>
          <cell r="AP397">
            <v>375067271</v>
          </cell>
          <cell r="AQ397">
            <v>0</v>
          </cell>
          <cell r="AR397">
            <v>0</v>
          </cell>
          <cell r="AV397">
            <v>2124932729</v>
          </cell>
          <cell r="AX397">
            <v>2500000000</v>
          </cell>
          <cell r="AZ397">
            <v>512573998</v>
          </cell>
          <cell r="BA397">
            <v>0</v>
          </cell>
          <cell r="BB397">
            <v>0</v>
          </cell>
          <cell r="BF397">
            <v>1987426002</v>
          </cell>
        </row>
        <row r="398">
          <cell r="A398" t="str">
            <v>MP501020200103</v>
          </cell>
          <cell r="B398">
            <v>395</v>
          </cell>
          <cell r="C398" t="str">
            <v>LT5. GESTIÓN TERRITORIAL COMPARTIDA PARA UNA BUENA GOBERNANZA</v>
          </cell>
          <cell r="D398" t="str">
            <v>LA501. GESTIÓN PUBLICA EFECTIVA: VALLE LÍDER</v>
          </cell>
          <cell r="E398" t="str">
            <v>Pg50102. Educación Incluyente</v>
          </cell>
          <cell r="F398" t="str">
            <v>MR50102001. Aumentar a 47 las instituciones educativas oficiales en la clasificación en A+, A y B de las pruebas SABER durante el periodo de gobierno</v>
          </cell>
          <cell r="G398" t="str">
            <v>Sp5010202. Gestión Educativa</v>
          </cell>
          <cell r="H398" t="str">
            <v>Directivos Docentes y Docentes capacitados en informática educativa y uso didáctico de las TIC.</v>
          </cell>
          <cell r="I398" t="str">
            <v>MP501020200103. Capacitar a 1500 directivos docentes y docentes en informática educativa y uso didáctico de las Tecnologías de la Información y comunicación, para la enseñanza y el aprendizaje de las competencias básicas, inglés y competencias ciudadanas, para ajustar e implementar los planes institucionales de medios y TIC, durante el periodo de gobierno.</v>
          </cell>
          <cell r="J398" t="str">
            <v>SECRETARÍA DE EDUCACIÓN</v>
          </cell>
          <cell r="K398" t="str">
            <v>INCREMENTO</v>
          </cell>
          <cell r="L398">
            <v>3000</v>
          </cell>
          <cell r="M398">
            <v>2019</v>
          </cell>
          <cell r="N398">
            <v>4500</v>
          </cell>
          <cell r="O398">
            <v>100</v>
          </cell>
          <cell r="P398">
            <v>500</v>
          </cell>
          <cell r="Q398">
            <v>1000</v>
          </cell>
          <cell r="R398">
            <v>1500</v>
          </cell>
          <cell r="S398">
            <v>2245200000</v>
          </cell>
          <cell r="T398">
            <v>1745200000</v>
          </cell>
          <cell r="U398">
            <v>1129212880</v>
          </cell>
          <cell r="V398">
            <v>615987120</v>
          </cell>
          <cell r="X398">
            <v>0</v>
          </cell>
          <cell r="AB398">
            <v>0</v>
          </cell>
          <cell r="AD398">
            <v>100000000</v>
          </cell>
          <cell r="AE398">
            <v>20700497</v>
          </cell>
          <cell r="AF398">
            <v>0</v>
          </cell>
          <cell r="AG398">
            <v>0</v>
          </cell>
          <cell r="AH398">
            <v>0</v>
          </cell>
          <cell r="AL398">
            <v>79299503</v>
          </cell>
          <cell r="AN398">
            <v>200000000</v>
          </cell>
          <cell r="AO398">
            <v>22149532</v>
          </cell>
          <cell r="AP398">
            <v>0</v>
          </cell>
          <cell r="AQ398">
            <v>0</v>
          </cell>
          <cell r="AR398">
            <v>0</v>
          </cell>
          <cell r="AV398">
            <v>177850468</v>
          </cell>
          <cell r="AX398">
            <v>200000000</v>
          </cell>
          <cell r="AY398">
            <v>24364485</v>
          </cell>
          <cell r="BA398">
            <v>0</v>
          </cell>
          <cell r="BB398">
            <v>0</v>
          </cell>
          <cell r="BF398">
            <v>175635515</v>
          </cell>
        </row>
        <row r="399">
          <cell r="A399" t="str">
            <v>MP501020200104</v>
          </cell>
          <cell r="B399">
            <v>396</v>
          </cell>
          <cell r="C399" t="str">
            <v>LT5. GESTIÓN TERRITORIAL COMPARTIDA PARA UNA BUENA GOBERNANZA</v>
          </cell>
          <cell r="D399" t="str">
            <v>LA501. GESTIÓN PUBLICA EFECTIVA: VALLE LÍDER</v>
          </cell>
          <cell r="E399" t="str">
            <v>Pg50102. Educación Incluyente</v>
          </cell>
          <cell r="F399" t="str">
            <v>MR50102001. Aumentar a 47 las instituciones educativas oficiales en la clasificación en A+, A y B de las pruebas SABER durante el periodo de gobierno</v>
          </cell>
          <cell r="G399" t="str">
            <v>Sp5010202. Gestión Educativa</v>
          </cell>
          <cell r="H399" t="str">
            <v>Directivos Docentes y Docentes capacitados en el análisis y uso pedagógico de los resultados de las pruebas SABER.</v>
          </cell>
          <cell r="I399" t="str">
            <v>MP501020200104. Capacitar a 1500 directivos docentes y docentes de las instituciones educativas oficiales de los municipios no certificados en el análisis y uso pedagógico de los resultados de las pruebas SABER, durante el periodo de gobierno.</v>
          </cell>
          <cell r="J399" t="str">
            <v>SECRETARÍA DE EDUCACIÓN</v>
          </cell>
          <cell r="K399" t="str">
            <v>INCREMENTO</v>
          </cell>
          <cell r="L399">
            <v>1200</v>
          </cell>
          <cell r="M399">
            <v>2019</v>
          </cell>
          <cell r="N399">
            <v>1500</v>
          </cell>
          <cell r="O399">
            <v>0</v>
          </cell>
          <cell r="P399">
            <v>500</v>
          </cell>
          <cell r="Q399">
            <v>1000</v>
          </cell>
          <cell r="R399">
            <v>1500</v>
          </cell>
          <cell r="S399">
            <v>17600000000</v>
          </cell>
          <cell r="T399">
            <v>0</v>
          </cell>
          <cell r="U399">
            <v>0</v>
          </cell>
          <cell r="V399">
            <v>0</v>
          </cell>
          <cell r="X399">
            <v>0</v>
          </cell>
          <cell r="AB399">
            <v>0</v>
          </cell>
          <cell r="AD399">
            <v>3600000000</v>
          </cell>
          <cell r="AE399">
            <v>428019877</v>
          </cell>
          <cell r="AF399">
            <v>0</v>
          </cell>
          <cell r="AG399">
            <v>0</v>
          </cell>
          <cell r="AH399">
            <v>0</v>
          </cell>
          <cell r="AL399">
            <v>3171980123</v>
          </cell>
          <cell r="AN399">
            <v>4000000000</v>
          </cell>
          <cell r="AO399">
            <v>885981269</v>
          </cell>
          <cell r="AP399">
            <v>0</v>
          </cell>
          <cell r="AQ399">
            <v>0</v>
          </cell>
          <cell r="AR399">
            <v>0</v>
          </cell>
          <cell r="AV399">
            <v>3114018731</v>
          </cell>
          <cell r="AX399">
            <v>10000000000</v>
          </cell>
          <cell r="AY399">
            <v>974579395</v>
          </cell>
          <cell r="BA399">
            <v>0</v>
          </cell>
          <cell r="BB399">
            <v>0</v>
          </cell>
          <cell r="BF399">
            <v>9025420605</v>
          </cell>
        </row>
        <row r="400">
          <cell r="A400" t="str">
            <v>MP501020200105</v>
          </cell>
          <cell r="B400">
            <v>397</v>
          </cell>
          <cell r="C400" t="str">
            <v>LT5. GESTIÓN TERRITORIAL COMPARTIDA PARA UNA BUENA GOBERNANZA</v>
          </cell>
          <cell r="D400" t="str">
            <v>LA501. GESTIÓN PUBLICA EFECTIVA: VALLE LÍDER</v>
          </cell>
          <cell r="E400" t="str">
            <v>Pg50102. Educación Incluyente</v>
          </cell>
          <cell r="F400" t="str">
            <v>MR50102001. Aumentar a 47 las instituciones educativas oficiales en la clasificación en A+, A y B de las pruebas SABER durante el periodo de gobierno</v>
          </cell>
          <cell r="G400" t="str">
            <v>Sp5010202. Gestión Educativa</v>
          </cell>
          <cell r="H400" t="str">
            <v>Consejos académicos acompañados en el análisis y uso pedagógico de los resultados de las pruebas SABER.</v>
          </cell>
          <cell r="I400" t="str">
            <v>MP501020200105. Capacitar a 149 de los Consejos Académicos en el análisis y uso pedagógico de los resultados de las pruebas SABER, durante el periodo de gobierno.</v>
          </cell>
          <cell r="J400" t="str">
            <v>SECRETARÍA DE EDUCACIÓN</v>
          </cell>
          <cell r="K400" t="str">
            <v>INCREMENTO</v>
          </cell>
          <cell r="L400">
            <v>0</v>
          </cell>
          <cell r="M400">
            <v>2019</v>
          </cell>
          <cell r="N400">
            <v>149</v>
          </cell>
          <cell r="O400">
            <v>35</v>
          </cell>
          <cell r="P400">
            <v>70</v>
          </cell>
          <cell r="Q400">
            <v>105</v>
          </cell>
          <cell r="R400">
            <v>149</v>
          </cell>
          <cell r="S400">
            <v>900000000</v>
          </cell>
          <cell r="T400">
            <v>0</v>
          </cell>
          <cell r="U400">
            <v>0</v>
          </cell>
          <cell r="V400">
            <v>0</v>
          </cell>
          <cell r="X400">
            <v>0</v>
          </cell>
          <cell r="AB400">
            <v>0</v>
          </cell>
          <cell r="AD400">
            <v>250000000</v>
          </cell>
          <cell r="AE400">
            <v>51751242</v>
          </cell>
          <cell r="AF400">
            <v>0</v>
          </cell>
          <cell r="AG400">
            <v>0</v>
          </cell>
          <cell r="AH400">
            <v>0</v>
          </cell>
          <cell r="AL400">
            <v>198248758</v>
          </cell>
          <cell r="AN400">
            <v>300000000</v>
          </cell>
          <cell r="AO400">
            <v>55373829</v>
          </cell>
          <cell r="AP400">
            <v>0</v>
          </cell>
          <cell r="AQ400">
            <v>0</v>
          </cell>
          <cell r="AR400">
            <v>0</v>
          </cell>
          <cell r="AV400">
            <v>244626171</v>
          </cell>
          <cell r="AX400">
            <v>350000000</v>
          </cell>
          <cell r="AY400">
            <v>60911212</v>
          </cell>
          <cell r="BA400">
            <v>0</v>
          </cell>
          <cell r="BB400">
            <v>0</v>
          </cell>
          <cell r="BF400">
            <v>289088788</v>
          </cell>
        </row>
        <row r="401">
          <cell r="A401" t="str">
            <v>MP501020200106</v>
          </cell>
          <cell r="B401">
            <v>398</v>
          </cell>
          <cell r="C401" t="str">
            <v>LT5. GESTIÓN TERRITORIAL COMPARTIDA PARA UNA BUENA GOBERNANZA</v>
          </cell>
          <cell r="D401" t="str">
            <v>LA501. GESTIÓN PUBLICA EFECTIVA: VALLE LÍDER</v>
          </cell>
          <cell r="E401" t="str">
            <v>Pg50102. Educación Incluyente</v>
          </cell>
          <cell r="F401" t="str">
            <v>MR50102001. Aumentar a 47 las instituciones educativas oficiales en la clasificación en A+, A y B de las pruebas SABER durante el periodo de gobierno</v>
          </cell>
          <cell r="G401" t="str">
            <v>Sp5010202. Gestión Educativa</v>
          </cell>
          <cell r="H401" t="str">
            <v>Instituciones educativas con mejores resultados en la clasificación en pruebas saber 11.</v>
          </cell>
          <cell r="I401" t="str">
            <v>MP501020200106. Incrementar a 10% el número de Instituciones Educativas de los municipios no certificados con Jornada Única a categoría A y B en las pruebas Saber, durante el periodo de gobierno</v>
          </cell>
          <cell r="J401" t="str">
            <v>SECRETARÍA DE EDUCACIÓN</v>
          </cell>
          <cell r="K401" t="str">
            <v>INCREMENTO</v>
          </cell>
          <cell r="L401">
            <v>7.0000000000000007E-2</v>
          </cell>
          <cell r="M401">
            <v>2019</v>
          </cell>
          <cell r="N401">
            <v>0.1</v>
          </cell>
          <cell r="O401">
            <v>7</v>
          </cell>
          <cell r="P401">
            <v>8</v>
          </cell>
          <cell r="Q401">
            <v>9</v>
          </cell>
          <cell r="R401">
            <v>10</v>
          </cell>
          <cell r="S401">
            <v>2300000000</v>
          </cell>
          <cell r="T401">
            <v>200000000</v>
          </cell>
          <cell r="U401">
            <v>200000000</v>
          </cell>
          <cell r="V401">
            <v>0</v>
          </cell>
          <cell r="X401">
            <v>0</v>
          </cell>
          <cell r="AB401">
            <v>0</v>
          </cell>
          <cell r="AD401">
            <v>600000000</v>
          </cell>
          <cell r="AE401">
            <v>124202982</v>
          </cell>
          <cell r="AF401">
            <v>0</v>
          </cell>
          <cell r="AG401">
            <v>0</v>
          </cell>
          <cell r="AH401">
            <v>0</v>
          </cell>
          <cell r="AL401">
            <v>475797018</v>
          </cell>
          <cell r="AN401">
            <v>700000000</v>
          </cell>
          <cell r="AO401">
            <v>132897190</v>
          </cell>
          <cell r="AP401">
            <v>0</v>
          </cell>
          <cell r="AQ401">
            <v>0</v>
          </cell>
          <cell r="AR401">
            <v>0</v>
          </cell>
          <cell r="AV401">
            <v>567102810</v>
          </cell>
          <cell r="AX401">
            <v>800000000</v>
          </cell>
          <cell r="AY401">
            <v>146186909</v>
          </cell>
          <cell r="BA401">
            <v>0</v>
          </cell>
          <cell r="BB401">
            <v>0</v>
          </cell>
          <cell r="BF401">
            <v>653813091</v>
          </cell>
        </row>
        <row r="402">
          <cell r="A402" t="str">
            <v>MP501020200107</v>
          </cell>
          <cell r="B402">
            <v>399</v>
          </cell>
          <cell r="C402" t="str">
            <v>LT5. GESTIÓN TERRITORIAL COMPARTIDA PARA UNA BUENA GOBERNANZA</v>
          </cell>
          <cell r="D402" t="str">
            <v>LA501. GESTIÓN PUBLICA EFECTIVA: VALLE LÍDER</v>
          </cell>
          <cell r="E402" t="str">
            <v>Pg50102. Educación Incluyente</v>
          </cell>
          <cell r="F402" t="str">
            <v>MR50102001. Aumentar a 47 las instituciones educativas oficiales en la clasificación en A+, A y B de las pruebas SABER durante el periodo de gobierno</v>
          </cell>
          <cell r="G402" t="str">
            <v>Sp5010202. Gestión Educativa</v>
          </cell>
          <cell r="H402" t="str">
            <v>Instituciones educativas con mejores resultados en la clasificación en pruebas saber 11.</v>
          </cell>
          <cell r="I402" t="str">
            <v>MP501020200107. Incrementar en 10% el número de instituciones educativas oficiales de municipios no certificados del Valle del Cauca que se ubican en las categorías A+, A y B de las pruebas saber, durante el periodo de gobierno</v>
          </cell>
          <cell r="J402" t="str">
            <v>SECRETARÍA DE EDUCACIÓN</v>
          </cell>
          <cell r="K402" t="str">
            <v>INCREMENTO</v>
          </cell>
          <cell r="L402">
            <v>0.25</v>
          </cell>
          <cell r="M402">
            <v>2019</v>
          </cell>
          <cell r="N402">
            <v>0.35</v>
          </cell>
          <cell r="O402">
            <v>26</v>
          </cell>
          <cell r="P402">
            <v>29</v>
          </cell>
          <cell r="Q402">
            <v>32</v>
          </cell>
          <cell r="R402">
            <v>35</v>
          </cell>
          <cell r="S402">
            <v>17794273414</v>
          </cell>
          <cell r="T402">
            <v>4000000000</v>
          </cell>
          <cell r="U402">
            <v>4000000000</v>
          </cell>
          <cell r="V402">
            <v>0</v>
          </cell>
          <cell r="X402">
            <v>0</v>
          </cell>
          <cell r="AB402">
            <v>0</v>
          </cell>
          <cell r="AD402">
            <v>3794273414</v>
          </cell>
          <cell r="AE402">
            <v>622293291</v>
          </cell>
          <cell r="AF402">
            <v>0</v>
          </cell>
          <cell r="AG402">
            <v>0</v>
          </cell>
          <cell r="AH402">
            <v>0</v>
          </cell>
          <cell r="AL402">
            <v>3171980123</v>
          </cell>
          <cell r="AN402">
            <v>5000000000</v>
          </cell>
          <cell r="AO402">
            <v>885981269</v>
          </cell>
          <cell r="AP402">
            <v>0</v>
          </cell>
          <cell r="AQ402">
            <v>0</v>
          </cell>
          <cell r="AR402">
            <v>0</v>
          </cell>
          <cell r="AV402">
            <v>4114018731</v>
          </cell>
          <cell r="AX402">
            <v>5000000000</v>
          </cell>
          <cell r="AY402">
            <v>974579395</v>
          </cell>
          <cell r="BA402">
            <v>0</v>
          </cell>
          <cell r="BB402">
            <v>0</v>
          </cell>
          <cell r="BF402">
            <v>4025420605</v>
          </cell>
        </row>
        <row r="403">
          <cell r="A403" t="str">
            <v>MP501020200108</v>
          </cell>
          <cell r="B403">
            <v>400</v>
          </cell>
          <cell r="C403" t="str">
            <v>LT5. GESTIÓN TERRITORIAL COMPARTIDA PARA UNA BUENA GOBERNANZA</v>
          </cell>
          <cell r="D403" t="str">
            <v>LA501. GESTIÓN PUBLICA EFECTIVA: VALLE LÍDER</v>
          </cell>
          <cell r="E403" t="str">
            <v>Pg50102. Educación Incluyente</v>
          </cell>
          <cell r="F403" t="str">
            <v>MR50102001. Aumentar a 47 las instituciones educativas oficiales en la clasificación en A+, A y B de las pruebas SABER durante el periodo de gobierno</v>
          </cell>
          <cell r="G403" t="str">
            <v>Sp5010202. Gestión Educativa</v>
          </cell>
          <cell r="H403" t="str">
            <v>Instituciones educativas implementando herramientas tecnológicas para el mejoramiento de la gestión escolar.</v>
          </cell>
          <cell r="I403" t="str">
            <v>MP501020200108. Implementar en 149 Instituciones Educativas Oficiales de los Municipios no Certificados del Valle del Cauca el uso de una herramienta tecnológica que facilite los procesos de mejoramiento de la gestión escolar, durante el periodo de gobierno.</v>
          </cell>
          <cell r="J403" t="str">
            <v>SECRETARÍA DE EDUCACIÓN</v>
          </cell>
          <cell r="K403" t="str">
            <v>INCREMENTO</v>
          </cell>
          <cell r="L403">
            <v>0</v>
          </cell>
          <cell r="M403">
            <v>2019</v>
          </cell>
          <cell r="N403">
            <v>149</v>
          </cell>
          <cell r="O403">
            <v>35</v>
          </cell>
          <cell r="P403">
            <v>70</v>
          </cell>
          <cell r="Q403">
            <v>105</v>
          </cell>
          <cell r="R403">
            <v>149</v>
          </cell>
          <cell r="S403">
            <v>5000000000</v>
          </cell>
          <cell r="T403">
            <v>1400000000</v>
          </cell>
          <cell r="U403">
            <v>1400000000</v>
          </cell>
          <cell r="V403">
            <v>0</v>
          </cell>
          <cell r="X403">
            <v>0</v>
          </cell>
          <cell r="AB403">
            <v>0</v>
          </cell>
          <cell r="AD403">
            <v>900000000</v>
          </cell>
          <cell r="AE403">
            <v>107004969</v>
          </cell>
          <cell r="AF403">
            <v>0</v>
          </cell>
          <cell r="AG403">
            <v>0</v>
          </cell>
          <cell r="AH403">
            <v>0</v>
          </cell>
          <cell r="AL403">
            <v>792995031</v>
          </cell>
          <cell r="AN403">
            <v>1200000000</v>
          </cell>
          <cell r="AO403">
            <v>221495317</v>
          </cell>
          <cell r="AP403">
            <v>0</v>
          </cell>
          <cell r="AQ403">
            <v>0</v>
          </cell>
          <cell r="AR403">
            <v>0</v>
          </cell>
          <cell r="AV403">
            <v>978504683</v>
          </cell>
          <cell r="AX403">
            <v>1500000000</v>
          </cell>
          <cell r="AY403">
            <v>243644849</v>
          </cell>
          <cell r="BA403">
            <v>0</v>
          </cell>
          <cell r="BB403">
            <v>0</v>
          </cell>
          <cell r="BF403">
            <v>1256355151</v>
          </cell>
        </row>
        <row r="404">
          <cell r="A404" t="str">
            <v>MP501020200109</v>
          </cell>
          <cell r="B404">
            <v>401</v>
          </cell>
          <cell r="C404" t="str">
            <v>LT5. GESTIÓN TERRITORIAL COMPARTIDA PARA UNA BUENA GOBERNANZA</v>
          </cell>
          <cell r="D404" t="str">
            <v>LA501. GESTIÓN PUBLICA EFECTIVA: VALLE LÍDER</v>
          </cell>
          <cell r="E404" t="str">
            <v>Pg50102. Educación Incluyente</v>
          </cell>
          <cell r="F404" t="str">
            <v>MR50102001. Aumentar a 47 las instituciones educativas oficiales en la clasificación en A+, A y B de las pruebas SABER durante el periodo de gobierno</v>
          </cell>
          <cell r="G404" t="str">
            <v>Sp5010202. Gestión Educativa</v>
          </cell>
          <cell r="H404" t="str">
            <v>Docentes y directivos docentes beneficiados con estímulos para formación de alto nivel (maestrías).</v>
          </cell>
          <cell r="I404" t="str">
            <v>MP501020200109. Formar a 150 docentes y directivos docentes en alto nivel (maestrías), beneficiados con estímulos (becas, subsidios, auxilios), durante el periodo de gobierno.</v>
          </cell>
          <cell r="J404" t="str">
            <v>SECRETARÍA DE EDUCACIÓN</v>
          </cell>
          <cell r="K404" t="str">
            <v>INCREMENTO</v>
          </cell>
          <cell r="L404">
            <v>114</v>
          </cell>
          <cell r="M404">
            <v>2019</v>
          </cell>
          <cell r="N404">
            <v>150</v>
          </cell>
          <cell r="O404">
            <v>0</v>
          </cell>
          <cell r="P404">
            <v>75</v>
          </cell>
          <cell r="Q404">
            <v>115</v>
          </cell>
          <cell r="R404">
            <v>150</v>
          </cell>
          <cell r="S404">
            <v>5400050000</v>
          </cell>
          <cell r="T404">
            <v>0</v>
          </cell>
          <cell r="U404">
            <v>0</v>
          </cell>
          <cell r="V404">
            <v>0</v>
          </cell>
          <cell r="X404">
            <v>0</v>
          </cell>
          <cell r="AB404">
            <v>0</v>
          </cell>
          <cell r="AD404">
            <v>1183345000</v>
          </cell>
          <cell r="AE404">
            <v>165658792</v>
          </cell>
          <cell r="AF404">
            <v>0</v>
          </cell>
          <cell r="AG404">
            <v>0</v>
          </cell>
          <cell r="AH404">
            <v>0</v>
          </cell>
          <cell r="AL404">
            <v>1017686208</v>
          </cell>
          <cell r="AN404">
            <v>1466680000</v>
          </cell>
          <cell r="AO404">
            <v>284254908</v>
          </cell>
          <cell r="AP404">
            <v>0</v>
          </cell>
          <cell r="AQ404">
            <v>0</v>
          </cell>
          <cell r="AR404">
            <v>0</v>
          </cell>
          <cell r="AV404">
            <v>1182425092</v>
          </cell>
          <cell r="AX404">
            <v>2750025000</v>
          </cell>
          <cell r="AY404">
            <v>312680399</v>
          </cell>
          <cell r="BA404">
            <v>0</v>
          </cell>
          <cell r="BB404">
            <v>0</v>
          </cell>
          <cell r="BF404">
            <v>2437344601</v>
          </cell>
        </row>
        <row r="405">
          <cell r="A405" t="str">
            <v>MP501020200110</v>
          </cell>
          <cell r="B405">
            <v>402</v>
          </cell>
          <cell r="C405" t="str">
            <v>LT5. GESTIÓN TERRITORIAL COMPARTIDA PARA UNA BUENA GOBERNANZA</v>
          </cell>
          <cell r="D405" t="str">
            <v>LA501. GESTIÓN PUBLICA EFECTIVA: VALLE LÍDER</v>
          </cell>
          <cell r="E405" t="str">
            <v>Pg50102. Educación Incluyente</v>
          </cell>
          <cell r="F405" t="str">
            <v>MR50102001. Aumentar a 47 las instituciones educativas oficiales en la clasificación en A+, A y B de las pruebas SABER durante el periodo de gobierno</v>
          </cell>
          <cell r="G405" t="str">
            <v>Sp5010202. Gestión Educativa</v>
          </cell>
          <cell r="H405" t="str">
            <v>Docentes de básica primaria capacitados en el área de Educación Física recreación y Deportes.</v>
          </cell>
          <cell r="I405" t="str">
            <v>MP501020200110. Capacitar a 820 docentes de básica primaria, en el área de Educación Física, Recreación y Deporte, durante el periodo de gobierno.</v>
          </cell>
          <cell r="J405" t="str">
            <v>SECRETARÍA DE EDUCACIÓN</v>
          </cell>
          <cell r="K405" t="str">
            <v>INCREMENTO</v>
          </cell>
          <cell r="L405">
            <v>0</v>
          </cell>
          <cell r="M405">
            <v>2019</v>
          </cell>
          <cell r="N405">
            <v>820</v>
          </cell>
          <cell r="O405">
            <v>100</v>
          </cell>
          <cell r="P405">
            <v>300</v>
          </cell>
          <cell r="Q405">
            <v>400</v>
          </cell>
          <cell r="R405">
            <v>820</v>
          </cell>
          <cell r="S405">
            <v>2100000000</v>
          </cell>
          <cell r="T405">
            <v>0</v>
          </cell>
          <cell r="U405">
            <v>0</v>
          </cell>
          <cell r="V405">
            <v>0</v>
          </cell>
          <cell r="X405">
            <v>0</v>
          </cell>
          <cell r="AB405">
            <v>0</v>
          </cell>
          <cell r="AD405">
            <v>700000000</v>
          </cell>
          <cell r="AE405">
            <v>144903479</v>
          </cell>
          <cell r="AF405">
            <v>0</v>
          </cell>
          <cell r="AG405">
            <v>0</v>
          </cell>
          <cell r="AH405">
            <v>0</v>
          </cell>
          <cell r="AL405">
            <v>555096521</v>
          </cell>
          <cell r="AN405">
            <v>700000000</v>
          </cell>
          <cell r="AO405">
            <v>155046722</v>
          </cell>
          <cell r="AP405">
            <v>0</v>
          </cell>
          <cell r="AQ405">
            <v>0</v>
          </cell>
          <cell r="AR405">
            <v>0</v>
          </cell>
          <cell r="AV405">
            <v>544953278</v>
          </cell>
          <cell r="AX405">
            <v>700000000</v>
          </cell>
          <cell r="AY405">
            <v>170551394</v>
          </cell>
          <cell r="BA405">
            <v>0</v>
          </cell>
          <cell r="BB405">
            <v>0</v>
          </cell>
          <cell r="BF405">
            <v>529448606</v>
          </cell>
        </row>
        <row r="406">
          <cell r="A406" t="str">
            <v>MP501020200111</v>
          </cell>
          <cell r="B406">
            <v>403</v>
          </cell>
          <cell r="C406" t="str">
            <v>LT5. GESTIÓN TERRITORIAL COMPARTIDA PARA UNA BUENA GOBERNANZA</v>
          </cell>
          <cell r="D406" t="str">
            <v>LA501. GESTIÓN PUBLICA EFECTIVA: VALLE LÍDER</v>
          </cell>
          <cell r="E406" t="str">
            <v>Pg50102. Educación Incluyente</v>
          </cell>
          <cell r="F406" t="str">
            <v>MR50102001. Aumentar a 47 las instituciones educativas oficiales en la clasificación en A+, A y B de las pruebas SABER durante el periodo de gobierno</v>
          </cell>
          <cell r="G406" t="str">
            <v>Sp5010202. Gestión Educativa</v>
          </cell>
          <cell r="H406" t="str">
            <v>Jóvenes afro e indígenas capacitados en el fortalecimiento de competencias académicas que evalúan el ICFES a través de la Pruebas Saber 11 durante el periodo de gobierno.</v>
          </cell>
          <cell r="I406" t="str">
            <v>MP501020200111. Capacitar a 3000 jóvenes Afro e indígenas en el fortalecimiento de competencias académicas que evalúan el ICFES a través de la prueba saber 11 durante el periodo de gobierno</v>
          </cell>
          <cell r="J406" t="str">
            <v>SECRETARÍA DE ASUNTO ÉTNICOS</v>
          </cell>
          <cell r="K406" t="str">
            <v>INCREMENTO</v>
          </cell>
          <cell r="L406">
            <v>100</v>
          </cell>
          <cell r="M406">
            <v>2019</v>
          </cell>
          <cell r="N406">
            <v>3000</v>
          </cell>
          <cell r="O406">
            <v>748</v>
          </cell>
          <cell r="P406">
            <v>1497</v>
          </cell>
          <cell r="Q406">
            <v>2247</v>
          </cell>
          <cell r="R406">
            <v>3000</v>
          </cell>
          <cell r="S406">
            <v>402000000</v>
          </cell>
          <cell r="T406">
            <v>240000000</v>
          </cell>
          <cell r="U406">
            <v>240000000</v>
          </cell>
          <cell r="AD406">
            <v>54000000</v>
          </cell>
          <cell r="AE406">
            <v>54000000</v>
          </cell>
          <cell r="AN406">
            <v>54000000</v>
          </cell>
          <cell r="AO406">
            <v>54000000</v>
          </cell>
          <cell r="AX406">
            <v>54000000</v>
          </cell>
          <cell r="AY406">
            <v>54000000</v>
          </cell>
          <cell r="BF406">
            <v>0</v>
          </cell>
        </row>
        <row r="407">
          <cell r="A407" t="str">
            <v>MP501020200112</v>
          </cell>
          <cell r="B407">
            <v>404</v>
          </cell>
          <cell r="C407" t="str">
            <v>LT5. GESTIÓN TERRITORIAL COMPARTIDA PARA UNA BUENA GOBERNANZA</v>
          </cell>
          <cell r="D407" t="str">
            <v>LA501. GESTIÓN PUBLICA EFECTIVA: VALLE LÍDER</v>
          </cell>
          <cell r="E407" t="str">
            <v>Pg50102. Educación Incluyente</v>
          </cell>
          <cell r="F407" t="str">
            <v>MR50102001. Aumentar a 47 las instituciones educativas oficiales en la clasificación en A+, A y B de las pruebas SABER durante el periodo de gobierno</v>
          </cell>
          <cell r="G407" t="str">
            <v>Sp5010202. Gestión Educativa</v>
          </cell>
          <cell r="H407" t="str">
            <v>Mejoramiento de la gestión de la calidad al modelo operativo por procesos</v>
          </cell>
          <cell r="I407" t="str">
            <v>MP501020200112. Articular el 100% de los procesos de la secretaria de educación como estrategia para el mejoramiento de la gestión de la calidad al modelo operativo por procesos de la Gobernación del Valle del Cauca en el periodo de gobierno</v>
          </cell>
          <cell r="J407" t="str">
            <v>SECRETARÍA DE EDUCACIÓN</v>
          </cell>
          <cell r="K407" t="str">
            <v>INCREMENTO</v>
          </cell>
          <cell r="L407">
            <v>0.76</v>
          </cell>
          <cell r="M407">
            <v>2019</v>
          </cell>
          <cell r="N407">
            <v>1</v>
          </cell>
          <cell r="O407">
            <v>82</v>
          </cell>
          <cell r="P407">
            <v>88</v>
          </cell>
          <cell r="Q407">
            <v>94</v>
          </cell>
          <cell r="R407">
            <v>100</v>
          </cell>
          <cell r="S407">
            <v>112227934</v>
          </cell>
          <cell r="T407">
            <v>0</v>
          </cell>
          <cell r="U407">
            <v>0</v>
          </cell>
          <cell r="V407">
            <v>0</v>
          </cell>
          <cell r="X407">
            <v>0</v>
          </cell>
          <cell r="AB407">
            <v>0</v>
          </cell>
          <cell r="AD407">
            <v>12227934</v>
          </cell>
          <cell r="AF407">
            <v>0</v>
          </cell>
          <cell r="AG407">
            <v>0</v>
          </cell>
          <cell r="AH407">
            <v>0</v>
          </cell>
          <cell r="AL407">
            <v>12227934</v>
          </cell>
          <cell r="AN407">
            <v>50000000</v>
          </cell>
          <cell r="AO407">
            <v>40416111</v>
          </cell>
          <cell r="AP407">
            <v>0</v>
          </cell>
          <cell r="AQ407">
            <v>0</v>
          </cell>
          <cell r="AR407">
            <v>0</v>
          </cell>
          <cell r="AV407">
            <v>9583889</v>
          </cell>
          <cell r="AX407">
            <v>50000000</v>
          </cell>
          <cell r="AY407">
            <v>44457722</v>
          </cell>
          <cell r="BA407">
            <v>0</v>
          </cell>
          <cell r="BB407">
            <v>0</v>
          </cell>
          <cell r="BF407">
            <v>5542278</v>
          </cell>
        </row>
        <row r="408">
          <cell r="A408" t="str">
            <v>MP501020200113</v>
          </cell>
          <cell r="B408">
            <v>405</v>
          </cell>
          <cell r="C408" t="str">
            <v>LT5. GESTIÓN TERRITORIAL COMPARTIDA PARA UNA BUENA GOBERNANZA</v>
          </cell>
          <cell r="D408" t="str">
            <v>LA501. GESTIÓN PUBLICA EFECTIVA: VALLE LÍDER</v>
          </cell>
          <cell r="E408" t="str">
            <v>Pg50102. Educación Incluyente</v>
          </cell>
          <cell r="F408" t="str">
            <v>MR50102001. Aumentar a 47 las instituciones educativas oficiales en la clasificación en A+, A y B de las pruebas SABER durante el periodo de gobierno</v>
          </cell>
          <cell r="G408" t="str">
            <v>Sp5010202. Gestión Educativa</v>
          </cell>
          <cell r="H408" t="str">
            <v>Acciones de fortalecimiento de la gestión de la inspección, vigilancia y control de los Establecimientos Educativos.</v>
          </cell>
          <cell r="I408" t="str">
            <v>MP501020200113. Realizar al 100% acciones de fortalecimiento de la gestión de la inspección, vigilancia y control de los establecimientos educativos de los 34 municipios no certificados relacionados con el cumplimiento en la normatividad establecida</v>
          </cell>
          <cell r="J408" t="str">
            <v>SECRETARÍA DE EDUCACIÓN</v>
          </cell>
          <cell r="K408" t="str">
            <v>MANTENIMIENTO</v>
          </cell>
          <cell r="L408">
            <v>1</v>
          </cell>
          <cell r="M408">
            <v>2019</v>
          </cell>
          <cell r="N408">
            <v>1</v>
          </cell>
          <cell r="O408">
            <v>100</v>
          </cell>
          <cell r="P408">
            <v>100</v>
          </cell>
          <cell r="Q408">
            <v>100</v>
          </cell>
          <cell r="R408">
            <v>100</v>
          </cell>
          <cell r="S408">
            <v>600000000</v>
          </cell>
          <cell r="T408">
            <v>50000000</v>
          </cell>
          <cell r="U408">
            <v>50000000</v>
          </cell>
          <cell r="V408">
            <v>0</v>
          </cell>
          <cell r="X408">
            <v>0</v>
          </cell>
          <cell r="AB408">
            <v>0</v>
          </cell>
          <cell r="AD408">
            <v>150000000</v>
          </cell>
          <cell r="AE408">
            <v>113316198</v>
          </cell>
          <cell r="AF408">
            <v>0</v>
          </cell>
          <cell r="AG408">
            <v>0</v>
          </cell>
          <cell r="AH408">
            <v>0</v>
          </cell>
          <cell r="AL408">
            <v>36683802</v>
          </cell>
          <cell r="AN408">
            <v>200000000</v>
          </cell>
          <cell r="AO408">
            <v>121248332</v>
          </cell>
          <cell r="AP408">
            <v>0</v>
          </cell>
          <cell r="AQ408">
            <v>0</v>
          </cell>
          <cell r="AR408">
            <v>0</v>
          </cell>
          <cell r="AV408">
            <v>78751668</v>
          </cell>
          <cell r="AX408">
            <v>200000000</v>
          </cell>
          <cell r="AY408">
            <v>133373165</v>
          </cell>
          <cell r="BA408">
            <v>0</v>
          </cell>
          <cell r="BB408">
            <v>0</v>
          </cell>
          <cell r="BF408">
            <v>66626835</v>
          </cell>
        </row>
        <row r="409">
          <cell r="A409" t="str">
            <v>MP501020200114</v>
          </cell>
          <cell r="B409">
            <v>406</v>
          </cell>
          <cell r="C409" t="str">
            <v>LT5. GESTIÓN TERRITORIAL COMPARTIDA PARA UNA BUENA GOBERNANZA</v>
          </cell>
          <cell r="D409" t="str">
            <v>LA501. GESTIÓN PUBLICA EFECTIVA: VALLE LÍDER</v>
          </cell>
          <cell r="E409" t="str">
            <v>Pg50102. Educación Incluyente</v>
          </cell>
          <cell r="F409" t="str">
            <v>MR50102001. Aumentar a 47 las instituciones educativas oficiales en la clasificación en A+, A y B de las pruebas SABER durante el periodo de gobierno</v>
          </cell>
          <cell r="G409" t="str">
            <v>Sp5010202. Gestión Educativa</v>
          </cell>
          <cell r="H409" t="str">
            <v>Instituciones educativas oficiales con gestión financiera de los fondos educativos</v>
          </cell>
          <cell r="I409" t="str">
            <v>MP501020200114. Mantener en 149 instituciones educativas oficiales la gestión financiera de los fondos educativos en los municipios no certificados del departamento, anualmente durante el periodo de gobierno</v>
          </cell>
          <cell r="J409" t="str">
            <v>SECRETARÍA DE EDUCACIÓN</v>
          </cell>
          <cell r="K409" t="str">
            <v>MANTENIMIENTO</v>
          </cell>
          <cell r="L409">
            <v>149</v>
          </cell>
          <cell r="M409">
            <v>2019</v>
          </cell>
          <cell r="N409">
            <v>149</v>
          </cell>
          <cell r="O409">
            <v>149</v>
          </cell>
          <cell r="P409">
            <v>149</v>
          </cell>
          <cell r="Q409">
            <v>149</v>
          </cell>
          <cell r="R409">
            <v>149</v>
          </cell>
          <cell r="S409">
            <v>832334728</v>
          </cell>
          <cell r="T409">
            <v>179343833</v>
          </cell>
          <cell r="U409">
            <v>179343833</v>
          </cell>
          <cell r="V409">
            <v>0</v>
          </cell>
          <cell r="X409">
            <v>0</v>
          </cell>
          <cell r="AB409">
            <v>0</v>
          </cell>
          <cell r="AD409">
            <v>197278216</v>
          </cell>
          <cell r="AE409">
            <v>149032116</v>
          </cell>
          <cell r="AF409">
            <v>0</v>
          </cell>
          <cell r="AG409">
            <v>0</v>
          </cell>
          <cell r="AH409">
            <v>0</v>
          </cell>
          <cell r="AL409">
            <v>48246100</v>
          </cell>
          <cell r="AN409">
            <v>217006037</v>
          </cell>
          <cell r="AO409">
            <v>159464364</v>
          </cell>
          <cell r="AP409">
            <v>0</v>
          </cell>
          <cell r="AQ409">
            <v>0</v>
          </cell>
          <cell r="AR409">
            <v>0</v>
          </cell>
          <cell r="AV409">
            <v>57541673</v>
          </cell>
          <cell r="AX409">
            <v>238706642</v>
          </cell>
          <cell r="AY409">
            <v>175410801</v>
          </cell>
          <cell r="BA409">
            <v>0</v>
          </cell>
          <cell r="BB409">
            <v>0</v>
          </cell>
          <cell r="BF409">
            <v>63295841</v>
          </cell>
        </row>
        <row r="410">
          <cell r="A410" t="str">
            <v>MP501020200115</v>
          </cell>
          <cell r="B410">
            <v>407</v>
          </cell>
          <cell r="C410" t="str">
            <v>LT5. GESTIÓN TERRITORIAL COMPARTIDA PARA UNA BUENA GOBERNANZA</v>
          </cell>
          <cell r="D410" t="str">
            <v>LA501. GESTIÓN PUBLICA EFECTIVA: VALLE LÍDER</v>
          </cell>
          <cell r="E410" t="str">
            <v>Pg50102. Educación Incluyente</v>
          </cell>
          <cell r="F410" t="str">
            <v>MR50102001. Aumentar a 47 las instituciones educativas oficiales en la clasificación en A+, A y B de las pruebas SABER durante el periodo de gobierno</v>
          </cell>
          <cell r="G410" t="str">
            <v>Sp5010202. Gestión Educativa</v>
          </cell>
          <cell r="H410" t="str">
            <v>Cofinanciamiento del pago de los servicios públicos</v>
          </cell>
          <cell r="I410" t="str">
            <v>MP501020200115. Cofinanciar 149 instituciones educativas oficiales, el pago de los servicios públicos en los municipios no certificados del departamento anualmente</v>
          </cell>
          <cell r="J410" t="str">
            <v>SECRETARÍA DE EDUCACIÓN</v>
          </cell>
          <cell r="K410" t="str">
            <v>MANTENIMIENTO</v>
          </cell>
          <cell r="L410">
            <v>149</v>
          </cell>
          <cell r="M410">
            <v>2019</v>
          </cell>
          <cell r="N410">
            <v>149</v>
          </cell>
          <cell r="O410">
            <v>149</v>
          </cell>
          <cell r="P410">
            <v>149</v>
          </cell>
          <cell r="Q410">
            <v>149</v>
          </cell>
          <cell r="R410">
            <v>149</v>
          </cell>
          <cell r="S410">
            <v>9290432250</v>
          </cell>
          <cell r="T410">
            <v>1650000000</v>
          </cell>
          <cell r="U410">
            <v>1650000000</v>
          </cell>
          <cell r="V410">
            <v>0</v>
          </cell>
          <cell r="X410">
            <v>0</v>
          </cell>
          <cell r="AB410">
            <v>0</v>
          </cell>
          <cell r="AD410">
            <v>990000000</v>
          </cell>
          <cell r="AE410">
            <v>478872361</v>
          </cell>
          <cell r="AF410">
            <v>0</v>
          </cell>
          <cell r="AG410">
            <v>0</v>
          </cell>
          <cell r="AH410">
            <v>0</v>
          </cell>
          <cell r="AL410">
            <v>511127639</v>
          </cell>
          <cell r="AN410">
            <v>4368100000</v>
          </cell>
          <cell r="AO410">
            <v>1689393426</v>
          </cell>
          <cell r="AP410">
            <v>0</v>
          </cell>
          <cell r="AQ410">
            <v>0</v>
          </cell>
          <cell r="AR410">
            <v>2184050000</v>
          </cell>
          <cell r="AV410">
            <v>494656574</v>
          </cell>
          <cell r="AX410">
            <v>2282332250</v>
          </cell>
          <cell r="AY410">
            <v>1858332769</v>
          </cell>
          <cell r="BA410">
            <v>0</v>
          </cell>
          <cell r="BB410">
            <v>0</v>
          </cell>
          <cell r="BF410">
            <v>423999481</v>
          </cell>
        </row>
        <row r="411">
          <cell r="A411" t="str">
            <v>MP501020200116</v>
          </cell>
          <cell r="B411">
            <v>408</v>
          </cell>
          <cell r="C411" t="str">
            <v>LT5. GESTIÓN TERRITORIAL COMPARTIDA PARA UNA BUENA GOBERNANZA</v>
          </cell>
          <cell r="D411" t="str">
            <v>LA501. GESTIÓN PUBLICA EFECTIVA: VALLE LÍDER</v>
          </cell>
          <cell r="E411" t="str">
            <v>Pg50102. Educación Incluyente</v>
          </cell>
          <cell r="F411" t="str">
            <v>MR50102001. Aumentar a 47 las instituciones educativas oficiales en la clasificación en A+, A y B de las pruebas SABER durante el periodo de gobierno</v>
          </cell>
          <cell r="G411" t="str">
            <v>Sp5010202. Gestión Educativa</v>
          </cell>
          <cell r="H411" t="str">
            <v>Diagnóstico de infraestructura de las sedes educativas</v>
          </cell>
          <cell r="I411" t="str">
            <v>MP501020200116. Realizar a 100 sedes educativas, un diagnóstico de infraestructura en los municipios no certificados del Valle en el periodo de gobierno</v>
          </cell>
          <cell r="J411" t="str">
            <v>SECRETARÍA DE EDUCACIÓN</v>
          </cell>
          <cell r="K411" t="str">
            <v>INCREMENTO</v>
          </cell>
          <cell r="L411">
            <v>18</v>
          </cell>
          <cell r="M411">
            <v>2019</v>
          </cell>
          <cell r="N411">
            <v>100</v>
          </cell>
          <cell r="O411">
            <v>20</v>
          </cell>
          <cell r="P411">
            <v>40</v>
          </cell>
          <cell r="Q411">
            <v>80</v>
          </cell>
          <cell r="R411">
            <v>100</v>
          </cell>
          <cell r="S411">
            <v>55372877</v>
          </cell>
          <cell r="T411">
            <v>0</v>
          </cell>
          <cell r="U411">
            <v>0</v>
          </cell>
          <cell r="V411">
            <v>0</v>
          </cell>
          <cell r="X411">
            <v>0</v>
          </cell>
          <cell r="AB411">
            <v>0</v>
          </cell>
          <cell r="AD411">
            <v>17708900</v>
          </cell>
          <cell r="AE411">
            <v>13378035</v>
          </cell>
          <cell r="AF411">
            <v>0</v>
          </cell>
          <cell r="AG411">
            <v>0</v>
          </cell>
          <cell r="AH411">
            <v>0</v>
          </cell>
          <cell r="AL411">
            <v>4330865</v>
          </cell>
          <cell r="AN411">
            <v>18447361</v>
          </cell>
          <cell r="AO411">
            <v>14314497</v>
          </cell>
          <cell r="AP411">
            <v>0</v>
          </cell>
          <cell r="AQ411">
            <v>0</v>
          </cell>
          <cell r="AR411">
            <v>0</v>
          </cell>
          <cell r="AV411">
            <v>4132864</v>
          </cell>
          <cell r="AX411">
            <v>19216616</v>
          </cell>
          <cell r="AY411">
            <v>15745947</v>
          </cell>
          <cell r="BA411">
            <v>0</v>
          </cell>
          <cell r="BB411">
            <v>0</v>
          </cell>
          <cell r="BF411">
            <v>3470669</v>
          </cell>
        </row>
        <row r="412">
          <cell r="A412" t="str">
            <v>MP501020200117</v>
          </cell>
          <cell r="B412">
            <v>409</v>
          </cell>
          <cell r="C412" t="str">
            <v>LT5. GESTIÓN TERRITORIAL COMPARTIDA PARA UNA BUENA GOBERNANZA</v>
          </cell>
          <cell r="D412" t="str">
            <v>LA501. GESTIÓN PUBLICA EFECTIVA: VALLE LÍDER</v>
          </cell>
          <cell r="E412" t="str">
            <v>Pg50102. Educación Incluyente</v>
          </cell>
          <cell r="F412" t="str">
            <v>MR50102001. Aumentar a 47 las instituciones educativas oficiales en la clasificación en A+, A y B de las pruebas SABER durante el periodo de gobierno</v>
          </cell>
          <cell r="G412" t="str">
            <v>Sp5010202. Gestión Educativa</v>
          </cell>
          <cell r="H412" t="str">
            <v>Instituciones educativas de municipios no certificados con renovación de mobiliario escolar</v>
          </cell>
          <cell r="I412" t="str">
            <v>MP501020200117. Entregar a 100 sedes educativas oficiales en los municipios no certificados del Valle mobiliario escolar en el periodo de gobierno</v>
          </cell>
          <cell r="J412" t="str">
            <v>SECRETARÍA DE EDUCACIÓN</v>
          </cell>
          <cell r="K412" t="str">
            <v>INCREMENTO</v>
          </cell>
          <cell r="L412">
            <v>124</v>
          </cell>
          <cell r="M412">
            <v>2019</v>
          </cell>
          <cell r="N412">
            <v>100</v>
          </cell>
          <cell r="O412">
            <v>20</v>
          </cell>
          <cell r="P412">
            <v>40</v>
          </cell>
          <cell r="Q412">
            <v>80</v>
          </cell>
          <cell r="R412">
            <v>100</v>
          </cell>
          <cell r="S412">
            <v>615616105</v>
          </cell>
          <cell r="T412">
            <v>0</v>
          </cell>
          <cell r="U412">
            <v>0</v>
          </cell>
          <cell r="V412">
            <v>0</v>
          </cell>
          <cell r="X412">
            <v>0</v>
          </cell>
          <cell r="AB412">
            <v>0</v>
          </cell>
          <cell r="AD412">
            <v>196881300</v>
          </cell>
          <cell r="AE412">
            <v>148732269</v>
          </cell>
          <cell r="AF412">
            <v>0</v>
          </cell>
          <cell r="AG412">
            <v>0</v>
          </cell>
          <cell r="AH412">
            <v>0</v>
          </cell>
          <cell r="AL412">
            <v>48149031</v>
          </cell>
          <cell r="AN412">
            <v>205091250</v>
          </cell>
          <cell r="AO412">
            <v>159143528</v>
          </cell>
          <cell r="AP412">
            <v>0</v>
          </cell>
          <cell r="AQ412">
            <v>0</v>
          </cell>
          <cell r="AR412">
            <v>0</v>
          </cell>
          <cell r="AV412">
            <v>45947722</v>
          </cell>
          <cell r="AX412">
            <v>213643555</v>
          </cell>
          <cell r="AY412">
            <v>175057881</v>
          </cell>
          <cell r="BA412">
            <v>0</v>
          </cell>
          <cell r="BB412">
            <v>0</v>
          </cell>
          <cell r="BF412">
            <v>38585674</v>
          </cell>
        </row>
        <row r="413">
          <cell r="A413" t="str">
            <v>MP501020200118</v>
          </cell>
          <cell r="B413">
            <v>410</v>
          </cell>
          <cell r="C413" t="str">
            <v>LT5. GESTIÓN TERRITORIAL COMPARTIDA PARA UNA BUENA GOBERNANZA</v>
          </cell>
          <cell r="D413" t="str">
            <v>LA501. GESTIÓN PUBLICA EFECTIVA: VALLE LÍDER</v>
          </cell>
          <cell r="E413" t="str">
            <v>Pg50102. Educación Incluyente</v>
          </cell>
          <cell r="F413" t="str">
            <v>MR50102001. Aumentar a 47 las instituciones educativas oficiales en la clasificación en A+, A y B de las pruebas SABER durante el periodo de gobierno</v>
          </cell>
          <cell r="G413" t="str">
            <v>Sp5010202. Gestión Educativa</v>
          </cell>
          <cell r="H413" t="str">
            <v>Diseños o estudios de infraestructura</v>
          </cell>
          <cell r="I413" t="str">
            <v>MP501020200118. Realizar a 100 sedes educativas en los municipios no certificados del Valle, diseños o estudios de infraestructura en el periodo de gobierno</v>
          </cell>
          <cell r="J413" t="str">
            <v>SECRETARÍA DE EDUCACIÓN</v>
          </cell>
          <cell r="K413" t="str">
            <v>INCREMENTO</v>
          </cell>
          <cell r="L413">
            <v>11</v>
          </cell>
          <cell r="M413">
            <v>2019</v>
          </cell>
          <cell r="N413">
            <v>100</v>
          </cell>
          <cell r="O413">
            <v>10</v>
          </cell>
          <cell r="P413">
            <v>30</v>
          </cell>
          <cell r="Q413">
            <v>90</v>
          </cell>
          <cell r="R413">
            <v>100</v>
          </cell>
          <cell r="S413">
            <v>97715842</v>
          </cell>
          <cell r="T413">
            <v>0</v>
          </cell>
          <cell r="U413">
            <v>0</v>
          </cell>
          <cell r="V413">
            <v>0</v>
          </cell>
          <cell r="X413">
            <v>0</v>
          </cell>
          <cell r="AB413">
            <v>0</v>
          </cell>
          <cell r="AD413">
            <v>31250000</v>
          </cell>
          <cell r="AE413">
            <v>23607541</v>
          </cell>
          <cell r="AF413">
            <v>0</v>
          </cell>
          <cell r="AG413">
            <v>0</v>
          </cell>
          <cell r="AH413">
            <v>0</v>
          </cell>
          <cell r="AL413">
            <v>7642459</v>
          </cell>
          <cell r="AN413">
            <v>32554167</v>
          </cell>
          <cell r="AO413">
            <v>25260069</v>
          </cell>
          <cell r="AP413">
            <v>0</v>
          </cell>
          <cell r="AQ413">
            <v>0</v>
          </cell>
          <cell r="AR413">
            <v>0</v>
          </cell>
          <cell r="AV413">
            <v>7294098</v>
          </cell>
          <cell r="AX413">
            <v>33911675</v>
          </cell>
          <cell r="AY413">
            <v>27786076</v>
          </cell>
          <cell r="BA413">
            <v>0</v>
          </cell>
          <cell r="BB413">
            <v>0</v>
          </cell>
          <cell r="BF413">
            <v>6125599</v>
          </cell>
        </row>
        <row r="414">
          <cell r="A414" t="str">
            <v>MP501020200119</v>
          </cell>
          <cell r="B414">
            <v>411</v>
          </cell>
          <cell r="C414" t="str">
            <v>LT5. GESTIÓN TERRITORIAL COMPARTIDA PARA UNA BUENA GOBERNANZA</v>
          </cell>
          <cell r="D414" t="str">
            <v>LA501. GESTIÓN PUBLICA EFECTIVA: VALLE LÍDER</v>
          </cell>
          <cell r="E414" t="str">
            <v>Pg50102. Educación Incluyente</v>
          </cell>
          <cell r="F414" t="str">
            <v>MR50102001. Aumentar a 47 las instituciones educativas oficiales en la clasificación en A+, A y B de las pruebas SABER durante el periodo de gobierno</v>
          </cell>
          <cell r="G414" t="str">
            <v>Sp5010202. Gestión Educativa</v>
          </cell>
          <cell r="H414" t="str">
            <v>Ambientes escolares y/o infraestructura mejorada</v>
          </cell>
          <cell r="I414" t="str">
            <v>MP501020200119. Realizar en 60 sedes educativas en los municipios no certificados del Valle, mejoramiento de ambientes escolares y/o en infraestructura en el periodo de gobierno</v>
          </cell>
          <cell r="J414" t="str">
            <v>SECRETARÍA DE EDUCACIÓN</v>
          </cell>
          <cell r="K414" t="str">
            <v>INCREMENTO</v>
          </cell>
          <cell r="L414">
            <v>0</v>
          </cell>
          <cell r="M414">
            <v>2020</v>
          </cell>
          <cell r="N414">
            <v>60</v>
          </cell>
          <cell r="O414">
            <v>20</v>
          </cell>
          <cell r="P414">
            <v>40</v>
          </cell>
          <cell r="Q414">
            <v>50</v>
          </cell>
          <cell r="R414">
            <v>60</v>
          </cell>
          <cell r="S414">
            <v>19369288707</v>
          </cell>
          <cell r="T414">
            <v>10397072225</v>
          </cell>
          <cell r="U414">
            <v>645768000</v>
          </cell>
          <cell r="V414">
            <v>6751304225</v>
          </cell>
          <cell r="X414">
            <v>0</v>
          </cell>
          <cell r="AB414">
            <v>3000000000</v>
          </cell>
          <cell r="AD414">
            <v>2365083765</v>
          </cell>
          <cell r="AE414">
            <v>103325645</v>
          </cell>
          <cell r="AF414">
            <v>2228308555</v>
          </cell>
          <cell r="AG414">
            <v>0</v>
          </cell>
          <cell r="AH414">
            <v>0</v>
          </cell>
          <cell r="AL414">
            <v>33449565</v>
          </cell>
          <cell r="AN414">
            <v>3368826905</v>
          </cell>
          <cell r="AO414">
            <v>110558440</v>
          </cell>
          <cell r="AP414">
            <v>3226348169</v>
          </cell>
          <cell r="AQ414">
            <v>0</v>
          </cell>
          <cell r="AR414">
            <v>0</v>
          </cell>
          <cell r="AV414">
            <v>31920296</v>
          </cell>
          <cell r="AX414">
            <v>3238305812</v>
          </cell>
          <cell r="AY414">
            <v>121614285</v>
          </cell>
          <cell r="AZ414">
            <v>3089885713</v>
          </cell>
          <cell r="BA414">
            <v>0</v>
          </cell>
          <cell r="BB414">
            <v>0</v>
          </cell>
          <cell r="BF414">
            <v>26805814</v>
          </cell>
        </row>
        <row r="415">
          <cell r="A415" t="str">
            <v>MP501020200120</v>
          </cell>
          <cell r="B415">
            <v>412</v>
          </cell>
          <cell r="C415" t="str">
            <v>LT5. GESTIÓN TERRITORIAL COMPARTIDA PARA UNA BUENA GOBERNANZA</v>
          </cell>
          <cell r="D415" t="str">
            <v>LA501. GESTIÓN PUBLICA EFECTIVA: VALLE LÍDER</v>
          </cell>
          <cell r="E415" t="str">
            <v>Pg50102. Educación Incluyente</v>
          </cell>
          <cell r="F415" t="str">
            <v>MR50102001. Aumentar a 47 las instituciones educativas oficiales en la clasificación en A+, A y B de las pruebas SABER durante el periodo de gobierno</v>
          </cell>
          <cell r="G415" t="str">
            <v>Sp5010202. Gestión Educativa</v>
          </cell>
          <cell r="H415" t="str">
            <v>Reparaciones de infraestructura a sedes edcuativas de municipios no certificados del Valle del Cauca</v>
          </cell>
          <cell r="I415" t="str">
            <v>MP501020200120. Realizar en 60 sedes educativas en los municipios no certificados del Valle, reparaciones de infraestructura durante el periodo de gobierno</v>
          </cell>
          <cell r="J415" t="str">
            <v>SECRETARÍA DE EDUCACIÓN</v>
          </cell>
          <cell r="K415" t="str">
            <v>INCREMENTO</v>
          </cell>
          <cell r="L415">
            <v>18</v>
          </cell>
          <cell r="M415">
            <v>2020</v>
          </cell>
          <cell r="N415">
            <v>60</v>
          </cell>
          <cell r="O415">
            <v>10</v>
          </cell>
          <cell r="P415">
            <v>25</v>
          </cell>
          <cell r="Q415">
            <v>45</v>
          </cell>
          <cell r="R415">
            <v>60</v>
          </cell>
          <cell r="S415">
            <v>470480364</v>
          </cell>
          <cell r="T415">
            <v>0</v>
          </cell>
          <cell r="U415">
            <v>0</v>
          </cell>
          <cell r="V415">
            <v>0</v>
          </cell>
          <cell r="X415">
            <v>0</v>
          </cell>
          <cell r="AB415">
            <v>0</v>
          </cell>
          <cell r="AD415">
            <v>138151154</v>
          </cell>
          <cell r="AE415">
            <v>100000000</v>
          </cell>
          <cell r="AF415">
            <v>0</v>
          </cell>
          <cell r="AG415">
            <v>0</v>
          </cell>
          <cell r="AH415">
            <v>0</v>
          </cell>
          <cell r="AL415">
            <v>38151154</v>
          </cell>
          <cell r="AN415">
            <v>162770833</v>
          </cell>
          <cell r="AO415">
            <v>126098265</v>
          </cell>
          <cell r="AP415">
            <v>0</v>
          </cell>
          <cell r="AQ415">
            <v>0</v>
          </cell>
          <cell r="AR415">
            <v>0</v>
          </cell>
          <cell r="AV415">
            <v>36672568</v>
          </cell>
          <cell r="AX415">
            <v>169558377</v>
          </cell>
          <cell r="AY415">
            <v>138708092</v>
          </cell>
          <cell r="BA415">
            <v>0</v>
          </cell>
          <cell r="BB415">
            <v>0</v>
          </cell>
          <cell r="BF415">
            <v>30850285</v>
          </cell>
        </row>
        <row r="416">
          <cell r="A416" t="str">
            <v>MP501020200121</v>
          </cell>
          <cell r="B416">
            <v>413</v>
          </cell>
          <cell r="C416" t="str">
            <v>LT5. GESTIÓN TERRITORIAL COMPARTIDA PARA UNA BUENA GOBERNANZA</v>
          </cell>
          <cell r="D416" t="str">
            <v>LA501. GESTIÓN PUBLICA EFECTIVA: VALLE LÍDER</v>
          </cell>
          <cell r="E416" t="str">
            <v>Pg50102. Educación Incluyente</v>
          </cell>
          <cell r="F416" t="str">
            <v>MR50102001. Aumentar a 47 las instituciones educativas oficiales en la clasificación en A+, A y B de las pruebas SABER durante el periodo de gobierno</v>
          </cell>
          <cell r="G416" t="str">
            <v>Sp5010202. Gestión Educativa</v>
          </cell>
          <cell r="H416" t="str">
            <v>Planes de gestión de seguridad y salud en el trabajo</v>
          </cell>
          <cell r="I416" t="str">
            <v>MP501020200121. Ejecutar 150 Planes de gestión de seguridad y salud en el trabajo en la sede central de la secretaría de educación departamental y en las instituciones educativas de los municipios no certificados en el periodo de gobierno</v>
          </cell>
          <cell r="J416" t="str">
            <v>SECRETARÍA DE EDUCACIÓN</v>
          </cell>
          <cell r="K416" t="str">
            <v>MANTENIMIENTO</v>
          </cell>
          <cell r="L416">
            <v>150</v>
          </cell>
          <cell r="M416">
            <v>2019</v>
          </cell>
          <cell r="N416">
            <v>150</v>
          </cell>
          <cell r="O416">
            <v>150</v>
          </cell>
          <cell r="P416">
            <v>150</v>
          </cell>
          <cell r="Q416">
            <v>150</v>
          </cell>
          <cell r="R416">
            <v>150</v>
          </cell>
          <cell r="S416">
            <v>10000000000</v>
          </cell>
          <cell r="T416">
            <v>0</v>
          </cell>
          <cell r="U416">
            <v>0</v>
          </cell>
          <cell r="V416">
            <v>0</v>
          </cell>
          <cell r="X416">
            <v>0</v>
          </cell>
          <cell r="AB416">
            <v>0</v>
          </cell>
          <cell r="AD416">
            <v>2500000000</v>
          </cell>
          <cell r="AE416">
            <v>0</v>
          </cell>
          <cell r="AF416">
            <v>0</v>
          </cell>
          <cell r="AG416">
            <v>0</v>
          </cell>
          <cell r="AH416">
            <v>0</v>
          </cell>
          <cell r="AL416">
            <v>2500000000</v>
          </cell>
          <cell r="AN416">
            <v>7000000000</v>
          </cell>
          <cell r="AO416">
            <v>0</v>
          </cell>
          <cell r="AP416">
            <v>0</v>
          </cell>
          <cell r="AQ416">
            <v>0</v>
          </cell>
          <cell r="AR416">
            <v>5000000000</v>
          </cell>
          <cell r="AV416">
            <v>2000000000</v>
          </cell>
          <cell r="AX416">
            <v>500000000</v>
          </cell>
          <cell r="BA416">
            <v>0</v>
          </cell>
          <cell r="BB416">
            <v>0</v>
          </cell>
          <cell r="BF416">
            <v>500000000</v>
          </cell>
        </row>
        <row r="417">
          <cell r="A417" t="str">
            <v>MP501020200122</v>
          </cell>
          <cell r="B417">
            <v>414</v>
          </cell>
          <cell r="C417" t="str">
            <v>LT5. GESTIÓN TERRITORIAL COMPARTIDA PARA UNA BUENA GOBERNANZA</v>
          </cell>
          <cell r="D417" t="str">
            <v>LA501. GESTIÓN PUBLICA EFECTIVA: VALLE LÍDER</v>
          </cell>
          <cell r="E417" t="str">
            <v>Pg50102. Educación Incluyente</v>
          </cell>
          <cell r="F417" t="str">
            <v>MR50102001. Aumentar a 47 las instituciones educativas oficiales en la clasificación en A+, A y B de las pruebas SABER durante el periodo de gobierno</v>
          </cell>
          <cell r="G417" t="str">
            <v>Sp5010202. Gestión Educativa</v>
          </cell>
          <cell r="H417" t="str">
            <v>Gestión administrativa de la secretaria de educación</v>
          </cell>
          <cell r="I417" t="str">
            <v>MP501020200122. Mantener al 100% la gestión administrativa de la secretaria de educación del departamento del Valle del Cauca, anualmente, durante el periodo de gobierno</v>
          </cell>
          <cell r="J417" t="str">
            <v>SECRETARÍA DE EDUCACIÓN</v>
          </cell>
          <cell r="K417" t="str">
            <v>MANTENIMIENTO</v>
          </cell>
          <cell r="L417">
            <v>1</v>
          </cell>
          <cell r="M417">
            <v>2019</v>
          </cell>
          <cell r="N417">
            <v>1</v>
          </cell>
          <cell r="O417">
            <v>100</v>
          </cell>
          <cell r="P417">
            <v>100</v>
          </cell>
          <cell r="Q417">
            <v>100</v>
          </cell>
          <cell r="R417">
            <v>100</v>
          </cell>
          <cell r="S417">
            <v>4705808088</v>
          </cell>
          <cell r="T417">
            <v>2305808088</v>
          </cell>
          <cell r="U417">
            <v>1305808088</v>
          </cell>
          <cell r="V417">
            <v>0</v>
          </cell>
          <cell r="X417">
            <v>0</v>
          </cell>
          <cell r="AB417">
            <v>1000000000</v>
          </cell>
          <cell r="AD417">
            <v>800000000</v>
          </cell>
          <cell r="AE417">
            <v>0</v>
          </cell>
          <cell r="AF417">
            <v>800000000</v>
          </cell>
          <cell r="AG417">
            <v>0</v>
          </cell>
          <cell r="AH417">
            <v>0</v>
          </cell>
          <cell r="AL417">
            <v>0</v>
          </cell>
          <cell r="AN417">
            <v>800000000</v>
          </cell>
          <cell r="AO417">
            <v>0</v>
          </cell>
          <cell r="AP417">
            <v>800000000</v>
          </cell>
          <cell r="AQ417">
            <v>0</v>
          </cell>
          <cell r="AR417">
            <v>0</v>
          </cell>
          <cell r="AV417">
            <v>0</v>
          </cell>
          <cell r="AX417">
            <v>800000000</v>
          </cell>
          <cell r="AZ417">
            <v>800000000</v>
          </cell>
          <cell r="BA417">
            <v>0</v>
          </cell>
          <cell r="BB417">
            <v>0</v>
          </cell>
          <cell r="BF417">
            <v>0</v>
          </cell>
        </row>
        <row r="418">
          <cell r="A418" t="str">
            <v>MP501020200123</v>
          </cell>
          <cell r="B418">
            <v>415</v>
          </cell>
          <cell r="C418" t="str">
            <v>LT5. GESTIÓN TERRITORIAL COMPARTIDA PARA UNA BUENA GOBERNANZA</v>
          </cell>
          <cell r="D418" t="str">
            <v>LA501. GESTIÓN PUBLICA EFECTIVA: VALLE LÍDER</v>
          </cell>
          <cell r="E418" t="str">
            <v>Pg50102. Educación Incluyente</v>
          </cell>
          <cell r="F418" t="str">
            <v>MR50102001. Aumentar a 47 las instituciones educativas oficiales en la clasificación en A+, A y B de las pruebas SABER durante el periodo de gobierno</v>
          </cell>
          <cell r="G418" t="str">
            <v>Sp5010202. Gestión Educativa</v>
          </cell>
          <cell r="H418" t="str">
            <v>Gestión administrativa de la secretaria de educación</v>
          </cell>
          <cell r="I418" t="str">
            <v>MP501020200123. Capacitar a 1500 estudiantes de básica primaria, básica secundaria y media  para mejorar el nivel de dominio del idioma inglés, conforme al marco común europeo de referencia para el aprendizaje de lenguas extranjeras, durante el periodo de gobierno.</v>
          </cell>
          <cell r="J418" t="str">
            <v>SECRETARÍA DE EDUCACIÓN</v>
          </cell>
          <cell r="K418" t="str">
            <v>MANTENIMIENTO</v>
          </cell>
          <cell r="L418">
            <v>1500</v>
          </cell>
          <cell r="M418">
            <v>2019</v>
          </cell>
          <cell r="N418">
            <v>1500</v>
          </cell>
          <cell r="O418">
            <v>1500</v>
          </cell>
          <cell r="P418">
            <v>1500</v>
          </cell>
          <cell r="Q418">
            <v>1500</v>
          </cell>
          <cell r="R418">
            <v>1500</v>
          </cell>
          <cell r="S418">
            <v>10000000000</v>
          </cell>
          <cell r="T418">
            <v>0</v>
          </cell>
          <cell r="AD418">
            <v>2500000000</v>
          </cell>
          <cell r="AL418">
            <v>2500000000</v>
          </cell>
          <cell r="AN418">
            <v>3000000000</v>
          </cell>
          <cell r="AV418">
            <v>3000000000</v>
          </cell>
          <cell r="AX418">
            <v>4500000000</v>
          </cell>
          <cell r="BF418">
            <v>4500000000</v>
          </cell>
        </row>
        <row r="419">
          <cell r="A419" t="str">
            <v>MP501030100101</v>
          </cell>
          <cell r="B419">
            <v>416</v>
          </cell>
          <cell r="C419" t="str">
            <v>LT5. GESTIÓN TERRITORIAL COMPARTIDA PARA UNA BUENA GOBERNANZA</v>
          </cell>
          <cell r="D419" t="str">
            <v>LA501. GESTIÓN PUBLICA EFECTIVA: VALLE LÍDER</v>
          </cell>
          <cell r="E419" t="str">
            <v>Pg50103. Autoridad Sanitaria para la Gestión de la Salud</v>
          </cell>
          <cell r="F419" t="str">
            <v xml:space="preserve">MR50103001. Mantener por encima del 95% la cobertura de afiliación al SGSSS de la población del Valle del Cauca, anualmente durante el período de gobierno
</v>
          </cell>
          <cell r="G419" t="str">
            <v>Sp5010301. Estrategias para Garantizar el Aseguramiento</v>
          </cell>
          <cell r="H419" t="str">
            <v>EPS vigiladas a traves del aplicativo Gaudi</v>
          </cell>
          <cell r="I419" t="str">
            <v xml:space="preserve">MP501030100101. Lograr que 100% de las Direcciones Locales de Salud y Empresas Administradoras de Planes de Beneficio tengan vigilancia en aseguramiento, anualmente durante el período de gobierno
</v>
          </cell>
          <cell r="J419" t="str">
            <v>SECRETARÍA DE SALUD</v>
          </cell>
          <cell r="K419" t="str">
            <v>MANTENIMIENTO</v>
          </cell>
          <cell r="L419">
            <v>1</v>
          </cell>
          <cell r="M419">
            <v>2019</v>
          </cell>
          <cell r="N419">
            <v>1</v>
          </cell>
          <cell r="O419">
            <v>100</v>
          </cell>
          <cell r="P419">
            <v>100</v>
          </cell>
          <cell r="Q419">
            <v>100</v>
          </cell>
          <cell r="R419">
            <v>100</v>
          </cell>
          <cell r="S419">
            <v>961012200</v>
          </cell>
          <cell r="T419">
            <v>221206608</v>
          </cell>
          <cell r="W419">
            <v>221206608</v>
          </cell>
          <cell r="AD419">
            <v>227842806</v>
          </cell>
          <cell r="AG419">
            <v>227842806</v>
          </cell>
          <cell r="AN419">
            <v>243791803</v>
          </cell>
          <cell r="AQ419">
            <v>243791803</v>
          </cell>
          <cell r="AX419">
            <v>268170983</v>
          </cell>
          <cell r="BA419">
            <v>268170983</v>
          </cell>
          <cell r="BF419">
            <v>0</v>
          </cell>
        </row>
        <row r="420">
          <cell r="A420" t="str">
            <v>MP501030100102</v>
          </cell>
          <cell r="B420">
            <v>417</v>
          </cell>
          <cell r="C420" t="str">
            <v>LT5. GESTIÓN TERRITORIAL COMPARTIDA PARA UNA BUENA GOBERNANZA</v>
          </cell>
          <cell r="D420" t="str">
            <v>LA501. GESTIÓN PUBLICA EFECTIVA: VALLE LÍDER</v>
          </cell>
          <cell r="E420" t="str">
            <v>Pg50103. Autoridad Sanitaria para la Gestión de la Salud</v>
          </cell>
          <cell r="F420" t="str">
            <v xml:space="preserve">MR50103001. Mantener por encima del 95% la cobertura de afiliación al SGSSS de la población del Valle del Cauca, anualmente durante el período de gobierno
</v>
          </cell>
          <cell r="G420" t="str">
            <v>Sp5010301. Estrategias para Garantizar el Aseguramiento</v>
          </cell>
          <cell r="H420" t="str">
            <v>Direcciones Locales de Salud - DLS, asistidas tecnicamente para implemetar el proceso de vigilancia a las EPS</v>
          </cell>
          <cell r="I420" t="str">
            <v xml:space="preserve">MP501030100102. Lograr que el 100% de las Direcciones Locales de Salud se fortalezcan para la gestión del aseguramiento, durante el período de gobierno
</v>
          </cell>
          <cell r="J420" t="str">
            <v>SECRETARÍA DE SALUD</v>
          </cell>
          <cell r="K420" t="str">
            <v>MANTENIMIENTO</v>
          </cell>
          <cell r="L420">
            <v>1</v>
          </cell>
          <cell r="M420">
            <v>2019</v>
          </cell>
          <cell r="N420">
            <v>1</v>
          </cell>
          <cell r="O420">
            <v>100</v>
          </cell>
          <cell r="P420">
            <v>100</v>
          </cell>
          <cell r="Q420">
            <v>100</v>
          </cell>
          <cell r="R420">
            <v>100</v>
          </cell>
          <cell r="S420">
            <v>409799538843</v>
          </cell>
          <cell r="T420">
            <v>97090177687</v>
          </cell>
          <cell r="V420">
            <v>94984540450</v>
          </cell>
          <cell r="W420">
            <v>482442807</v>
          </cell>
          <cell r="Z420">
            <v>1623194430</v>
          </cell>
          <cell r="AD420">
            <v>100002883017</v>
          </cell>
          <cell r="AF420">
            <v>96440893115</v>
          </cell>
          <cell r="AG420">
            <v>1938795472</v>
          </cell>
          <cell r="AJ420">
            <v>1623194430</v>
          </cell>
          <cell r="AN420">
            <v>104003084828</v>
          </cell>
          <cell r="AP420">
            <v>99940994020</v>
          </cell>
          <cell r="AQ420">
            <v>2438896378</v>
          </cell>
          <cell r="AT420">
            <v>1623194430</v>
          </cell>
          <cell r="AX420">
            <v>108703393311</v>
          </cell>
          <cell r="AZ420">
            <v>105291148262</v>
          </cell>
          <cell r="BA420">
            <v>1789050619</v>
          </cell>
          <cell r="BD420">
            <v>1623194430</v>
          </cell>
          <cell r="BF420">
            <v>0</v>
          </cell>
        </row>
        <row r="421">
          <cell r="A421" t="str">
            <v>MP501030200201</v>
          </cell>
          <cell r="B421">
            <v>418</v>
          </cell>
          <cell r="C421" t="str">
            <v>LT5. GESTIÓN TERRITORIAL COMPARTIDA PARA UNA BUENA GOBERNANZA</v>
          </cell>
          <cell r="D421" t="str">
            <v>LA501. GESTIÓN PUBLICA EFECTIVA: VALLE LÍDER</v>
          </cell>
          <cell r="E421" t="str">
            <v>Pg50103. Autoridad Sanitaria para la Gestión de la Salud</v>
          </cell>
          <cell r="F421" t="str">
            <v xml:space="preserve">MR50103002. 100% de las Direcciones Locales de Salud - DLS con cumpliento de las funciones esenciales en salud publica, en el periodo de gobierno
</v>
          </cell>
          <cell r="G421" t="str">
            <v>Sp5010302. Fortalecimiento de la Conduccción</v>
          </cell>
          <cell r="H421" t="str">
            <v xml:space="preserve">Entes territoriales con Analisis de Situacion en Salud ASIS con enfoque de determinantes sociales actualizados </v>
          </cell>
          <cell r="I421" t="str">
            <v>MP501030200201. Asistir técnicamente al 100% de las entidades territoriales en la formulación de los Analisis de Situación de Salud ASIS (incluyendo el ASIS del deparatmento del Valle), anualmente durante el período de gobierno</v>
          </cell>
          <cell r="J421" t="str">
            <v>SECRETARÍA DE SALUD</v>
          </cell>
          <cell r="K421" t="str">
            <v>MANTENIMIENTO</v>
          </cell>
          <cell r="L421">
            <v>1</v>
          </cell>
          <cell r="M421">
            <v>2019</v>
          </cell>
          <cell r="N421">
            <v>1</v>
          </cell>
          <cell r="O421">
            <v>100</v>
          </cell>
          <cell r="P421">
            <v>100</v>
          </cell>
          <cell r="Q421">
            <v>100</v>
          </cell>
          <cell r="R421">
            <v>100</v>
          </cell>
          <cell r="S421">
            <v>3718743633</v>
          </cell>
          <cell r="T421">
            <v>855983582</v>
          </cell>
          <cell r="W421">
            <v>855983582</v>
          </cell>
          <cell r="AD421">
            <v>881663089</v>
          </cell>
          <cell r="AG421">
            <v>881663089</v>
          </cell>
          <cell r="AN421">
            <v>943379506</v>
          </cell>
          <cell r="AQ421">
            <v>943379506</v>
          </cell>
          <cell r="AX421">
            <v>1037717456</v>
          </cell>
          <cell r="BA421">
            <v>1037717456</v>
          </cell>
          <cell r="BF421">
            <v>0</v>
          </cell>
        </row>
        <row r="422">
          <cell r="A422" t="str">
            <v>MP501030200202</v>
          </cell>
          <cell r="B422">
            <v>419</v>
          </cell>
          <cell r="C422" t="str">
            <v>LT5. GESTIÓN TERRITORIAL COMPARTIDA PARA UNA BUENA GOBERNANZA</v>
          </cell>
          <cell r="D422" t="str">
            <v>LA501. GESTIÓN PUBLICA EFECTIVA: VALLE LÍDER</v>
          </cell>
          <cell r="E422" t="str">
            <v>Pg50103. Autoridad Sanitaria para la Gestión de la Salud</v>
          </cell>
          <cell r="F422" t="str">
            <v xml:space="preserve">MR50103002. 100% de las Direcciones Locales de Salud - DLS con cumpliento de las funciones esenciales en salud publica, en el periodo de gobierno
</v>
          </cell>
          <cell r="G422" t="str">
            <v>Sp5010302. Fortalecimiento de la Conduccción</v>
          </cell>
          <cell r="H422" t="str">
            <v>Entes territoriales con Planes de Salud, incluyendo componente estrategico y operativo, gestionados</v>
          </cell>
          <cell r="I422" t="str">
            <v>MP501030200202. Lograr que el 100% de los entes territoriales departamental y municipales fortalezcan sus compentecias para la elaboracion, monitoreo y evaluacion del plan territorrial en salud, durante el periodo de gobierno</v>
          </cell>
          <cell r="J422" t="str">
            <v>SECRETARÍA DE SALUD</v>
          </cell>
          <cell r="K422" t="str">
            <v>MANTENIMIENTO</v>
          </cell>
          <cell r="L422">
            <v>1</v>
          </cell>
          <cell r="M422">
            <v>2019</v>
          </cell>
          <cell r="N422">
            <v>1</v>
          </cell>
          <cell r="O422">
            <v>100</v>
          </cell>
          <cell r="P422">
            <v>100</v>
          </cell>
          <cell r="Q422">
            <v>100</v>
          </cell>
          <cell r="R422">
            <v>100</v>
          </cell>
          <cell r="S422">
            <v>1137276756</v>
          </cell>
          <cell r="T422">
            <v>261779334</v>
          </cell>
          <cell r="W422">
            <v>261779334</v>
          </cell>
          <cell r="AD422">
            <v>269632714</v>
          </cell>
          <cell r="AG422">
            <v>269632714</v>
          </cell>
          <cell r="AN422">
            <v>288507004</v>
          </cell>
          <cell r="AQ422">
            <v>288507004</v>
          </cell>
          <cell r="AX422">
            <v>317357704</v>
          </cell>
          <cell r="BA422">
            <v>317357704</v>
          </cell>
          <cell r="BF422">
            <v>0</v>
          </cell>
        </row>
        <row r="423">
          <cell r="A423" t="str">
            <v>MP501030200203</v>
          </cell>
          <cell r="B423">
            <v>420</v>
          </cell>
          <cell r="C423" t="str">
            <v>LT5. GESTIÓN TERRITORIAL COMPARTIDA PARA UNA BUENA GOBERNANZA</v>
          </cell>
          <cell r="D423" t="str">
            <v>LA501. GESTIÓN PUBLICA EFECTIVA: VALLE LÍDER</v>
          </cell>
          <cell r="E423" t="str">
            <v>Pg50103. Autoridad Sanitaria para la Gestión de la Salud</v>
          </cell>
          <cell r="F423" t="str">
            <v xml:space="preserve">MR50103002. 100% de las Direcciones Locales de Salud - DLS con cumpliento de las funciones esenciales en salud publica, en el periodo de gobierno
</v>
          </cell>
          <cell r="G423" t="str">
            <v>Sp5010302. Fortalecimiento de la Conduccción</v>
          </cell>
          <cell r="H423" t="str">
            <v>Seciones de divulgación de resultados a las investigaciones avaladas por el Comité de Investigaciones de la Secretaría Deparatmental de Salud, durante el período de gobierno.</v>
          </cell>
          <cell r="I423" t="str">
            <v>MP501030200203. Difundir el 100% de los resultados de las investigaciones avaladas por el Comité de Investigaciones de la secretaría deparatmental de salud, durante el período de gobierno</v>
          </cell>
          <cell r="J423" t="str">
            <v>SECRETARÍA DE SALUD</v>
          </cell>
          <cell r="K423" t="str">
            <v>MANTENIMIENTO</v>
          </cell>
          <cell r="L423">
            <v>1</v>
          </cell>
          <cell r="M423">
            <v>2019</v>
          </cell>
          <cell r="N423">
            <v>1</v>
          </cell>
          <cell r="O423">
            <v>100</v>
          </cell>
          <cell r="P423">
            <v>100</v>
          </cell>
          <cell r="Q423">
            <v>100</v>
          </cell>
          <cell r="R423">
            <v>100</v>
          </cell>
          <cell r="S423">
            <v>903123453</v>
          </cell>
          <cell r="T423">
            <v>207881727</v>
          </cell>
          <cell r="W423">
            <v>207881727</v>
          </cell>
          <cell r="AD423">
            <v>214118179</v>
          </cell>
          <cell r="AG423">
            <v>214118179</v>
          </cell>
          <cell r="AN423">
            <v>229106451</v>
          </cell>
          <cell r="AQ423">
            <v>229106451</v>
          </cell>
          <cell r="AX423">
            <v>252017096</v>
          </cell>
          <cell r="BA423">
            <v>252017096</v>
          </cell>
          <cell r="BF423">
            <v>0</v>
          </cell>
        </row>
        <row r="424">
          <cell r="A424" t="str">
            <v>MP501030300301</v>
          </cell>
          <cell r="B424">
            <v>421</v>
          </cell>
          <cell r="C424" t="str">
            <v>LT5. GESTIÓN TERRITORIAL COMPARTIDA PARA UNA BUENA GOBERNANZA</v>
          </cell>
          <cell r="D424" t="str">
            <v>LA501. GESTIÓN PUBLICA EFECTIVA: VALLE LÍDER</v>
          </cell>
          <cell r="E424" t="str">
            <v>Pg50103. Autoridad Sanitaria para la Gestión de la Salud</v>
          </cell>
          <cell r="F424" t="str">
            <v xml:space="preserve">MR50103003. Lograr que el 100% de los entes territoriales implementen la estrategia de Atención Primaria en Salud - APS, durante el periodo de gobierno
</v>
          </cell>
          <cell r="G424" t="str">
            <v>Sp5010303. Gestión Administrativa y Financiera</v>
          </cell>
          <cell r="H424" t="str">
            <v>Plan de Fortalecimiento de la Red Pública de Prestación de Servicios de Salud implementado</v>
          </cell>
          <cell r="I424" t="str">
            <v>MP501030300301. Lograr en un 100% la implementación de los componentes del Plan de Fortalecimiento de la Red Pública de Prestación de Servicios de Salud</v>
          </cell>
          <cell r="J424" t="str">
            <v>SECRETARÍA DE SALUD</v>
          </cell>
          <cell r="K424" t="str">
            <v>INCREMENTO</v>
          </cell>
          <cell r="L424">
            <v>1</v>
          </cell>
          <cell r="M424">
            <v>2019</v>
          </cell>
          <cell r="N424">
            <v>1</v>
          </cell>
          <cell r="O424">
            <v>25</v>
          </cell>
          <cell r="P424">
            <v>50</v>
          </cell>
          <cell r="Q424">
            <v>75</v>
          </cell>
          <cell r="R424">
            <v>100</v>
          </cell>
          <cell r="S424">
            <v>245151365513.23712</v>
          </cell>
          <cell r="T424">
            <v>86010541177</v>
          </cell>
          <cell r="V424">
            <v>43982576773</v>
          </cell>
          <cell r="W424">
            <v>22814039158</v>
          </cell>
          <cell r="Z424">
            <v>19213925246</v>
          </cell>
          <cell r="AD424">
            <v>50510642008</v>
          </cell>
          <cell r="AF424">
            <v>31907481125</v>
          </cell>
          <cell r="AG424">
            <v>17757824289</v>
          </cell>
          <cell r="AJ424">
            <v>845336594</v>
          </cell>
          <cell r="AN424">
            <v>51870135041.441696</v>
          </cell>
          <cell r="AP424">
            <v>33683314586</v>
          </cell>
          <cell r="AQ424">
            <v>17194670012.4417</v>
          </cell>
          <cell r="AT424">
            <v>992150443</v>
          </cell>
          <cell r="AX424">
            <v>56760047286.795395</v>
          </cell>
          <cell r="AZ424">
            <v>36397802875</v>
          </cell>
          <cell r="BA424">
            <v>19217758662.795399</v>
          </cell>
          <cell r="BD424">
            <v>1144485749</v>
          </cell>
        </row>
        <row r="425">
          <cell r="A425" t="str">
            <v>MP501030300302</v>
          </cell>
          <cell r="B425">
            <v>422</v>
          </cell>
          <cell r="C425" t="str">
            <v>LT5. GESTIÓN TERRITORIAL COMPARTIDA PARA UNA BUENA GOBERNANZA</v>
          </cell>
          <cell r="D425" t="str">
            <v>LA501. GESTIÓN PUBLICA EFECTIVA: VALLE LÍDER</v>
          </cell>
          <cell r="E425" t="str">
            <v>Pg50103. Autoridad Sanitaria para la Gestión de la Salud</v>
          </cell>
          <cell r="F425" t="str">
            <v xml:space="preserve">MR50103003. Lograr que el 100% de los entes territoriales implementen la estrategia de Atención Primaria en Salud - APS, durante el periodo de gobierno
</v>
          </cell>
          <cell r="G425" t="str">
            <v>Sp5010303. Gestión Administrativa y Financiera</v>
          </cell>
          <cell r="H425" t="str">
            <v>Plan de Fortalecimiento de la red publica de prestacion de servicios de salud implementados</v>
          </cell>
          <cell r="I425" t="str">
            <v>MP501030300302. Implementar en un 100% los componentes del  Plan de Fortalecimiento y Desarrollo Institucional de la secretaría departamental de salud del Valle del Cauca</v>
          </cell>
          <cell r="J425" t="str">
            <v>SECRETARÍA DE SALUD</v>
          </cell>
          <cell r="K425" t="str">
            <v>INCREMENTO</v>
          </cell>
          <cell r="L425">
            <v>1</v>
          </cell>
          <cell r="M425">
            <v>2019</v>
          </cell>
          <cell r="N425">
            <v>1</v>
          </cell>
          <cell r="O425">
            <v>25</v>
          </cell>
          <cell r="P425">
            <v>50</v>
          </cell>
          <cell r="Q425">
            <v>75</v>
          </cell>
          <cell r="R425">
            <v>100</v>
          </cell>
          <cell r="S425">
            <v>14208006186</v>
          </cell>
          <cell r="T425">
            <v>3500591838</v>
          </cell>
          <cell r="V425">
            <v>1469322172</v>
          </cell>
          <cell r="W425">
            <v>2031269666</v>
          </cell>
          <cell r="AD425">
            <v>3605609593</v>
          </cell>
          <cell r="AF425">
            <v>1521831050</v>
          </cell>
          <cell r="AG425">
            <v>2083778543</v>
          </cell>
          <cell r="AN425">
            <v>2858002264</v>
          </cell>
          <cell r="AP425">
            <v>1648027385</v>
          </cell>
          <cell r="AQ425">
            <v>1209974879</v>
          </cell>
          <cell r="AX425">
            <v>4243802491</v>
          </cell>
          <cell r="AZ425">
            <v>1840927499</v>
          </cell>
          <cell r="BA425">
            <v>2402874992</v>
          </cell>
          <cell r="BF425">
            <v>0</v>
          </cell>
        </row>
        <row r="426">
          <cell r="A426" t="str">
            <v>MP501030400401</v>
          </cell>
          <cell r="B426">
            <v>423</v>
          </cell>
          <cell r="C426" t="str">
            <v>LT5. GESTIÓN TERRITORIAL COMPARTIDA PARA UNA BUENA GOBERNANZA</v>
          </cell>
          <cell r="D426" t="str">
            <v>LA501. GESTIÓN PUBLICA EFECTIVA: VALLE LÍDER</v>
          </cell>
          <cell r="E426" t="str">
            <v>Pg50103. Autoridad Sanitaria para la Gestión de la Salud</v>
          </cell>
          <cell r="F426" t="str">
            <v xml:space="preserve">MR50103004. Aumentar en 3 puntos cada año el promedio ponderado de cumplimiento del Sistema Obligatorio de Garantia de la Calidad SOGC en la prestacion de servicios de salud, en el período de gobierno
</v>
          </cell>
          <cell r="G426" t="str">
            <v>Sp5010304. Provisión Adecuada de Servicios de Salud</v>
          </cell>
          <cell r="H426" t="str">
            <v>Prestadores de Servicos de Salud con verificacion de la habilitacion de servicios de salud</v>
          </cell>
          <cell r="I426" t="str">
            <v>MP501030400401. Alcanzar el 80% de cumplimiento del Plan Anual de visitas del Sistema Único de Habilitación SUH en los prestadores de servicios de salud del Valle del Cauca</v>
          </cell>
          <cell r="J426" t="str">
            <v>SECRETARÍA DE SALUD</v>
          </cell>
          <cell r="K426" t="str">
            <v>INCREMENTO</v>
          </cell>
          <cell r="L426">
            <v>0.75</v>
          </cell>
          <cell r="M426">
            <v>2019</v>
          </cell>
          <cell r="N426">
            <v>0.8</v>
          </cell>
          <cell r="O426">
            <v>80</v>
          </cell>
          <cell r="P426">
            <v>80</v>
          </cell>
          <cell r="Q426">
            <v>80</v>
          </cell>
          <cell r="R426">
            <v>80</v>
          </cell>
          <cell r="S426">
            <v>5679197426</v>
          </cell>
          <cell r="T426">
            <v>1422332935</v>
          </cell>
          <cell r="V426">
            <v>1422332935</v>
          </cell>
          <cell r="AD426">
            <v>1465002923</v>
          </cell>
          <cell r="AG426">
            <v>1465002923</v>
          </cell>
          <cell r="AN426">
            <v>1067553128</v>
          </cell>
          <cell r="AQ426">
            <v>1067553128</v>
          </cell>
          <cell r="AX426">
            <v>1724308440</v>
          </cell>
          <cell r="BA426">
            <v>1724308440</v>
          </cell>
          <cell r="BF426">
            <v>0</v>
          </cell>
        </row>
        <row r="427">
          <cell r="A427" t="str">
            <v>MP501030400402</v>
          </cell>
          <cell r="B427">
            <v>424</v>
          </cell>
          <cell r="C427" t="str">
            <v>LT5. GESTIÓN TERRITORIAL COMPARTIDA PARA UNA BUENA GOBERNANZA</v>
          </cell>
          <cell r="D427" t="str">
            <v>LA501. GESTIÓN PUBLICA EFECTIVA: VALLE LÍDER</v>
          </cell>
          <cell r="E427" t="str">
            <v>Pg50103. Autoridad Sanitaria para la Gestión de la Salud</v>
          </cell>
          <cell r="F427" t="str">
            <v xml:space="preserve">MR50103004. Aumentar en 3 puntos cada año el promedio ponderado de cumplimiento del Sistema Obligatorio de Garantia de la Calidad SOGC en la prestacion de servicios de salud, en el período de gobierno
</v>
          </cell>
          <cell r="G427" t="str">
            <v>Sp5010304. Provisión Adecuada de Servicios de Salud</v>
          </cell>
          <cell r="H427" t="str">
            <v>Actores del Sistema General de Seguridad Social en Salud con  seguimiento del Programa de Auditoria para el Mejoramiento de la Calidad</v>
          </cell>
          <cell r="I427" t="str">
            <v xml:space="preserve">MP501030400402. Asistir técnicamente al 100% de los actores del Sistema General de Seguridad Social en Salud SGSSS en acreditacion en salud, durante el periodo de gobierno
</v>
          </cell>
          <cell r="J427" t="str">
            <v>SECRETARÍA DE SALUD</v>
          </cell>
          <cell r="K427" t="str">
            <v>INCREMENTO</v>
          </cell>
          <cell r="L427">
            <v>1</v>
          </cell>
          <cell r="M427">
            <v>2019</v>
          </cell>
          <cell r="N427">
            <v>1</v>
          </cell>
          <cell r="O427">
            <v>20</v>
          </cell>
          <cell r="P427">
            <v>50</v>
          </cell>
          <cell r="Q427">
            <v>80</v>
          </cell>
          <cell r="R427">
            <v>100</v>
          </cell>
          <cell r="S427">
            <v>6434853679</v>
          </cell>
          <cell r="T427">
            <v>1619304734</v>
          </cell>
          <cell r="W427">
            <v>1619304734</v>
          </cell>
          <cell r="AD427">
            <v>1667813876</v>
          </cell>
          <cell r="AG427">
            <v>1667813876</v>
          </cell>
          <cell r="AN427">
            <v>1184635747</v>
          </cell>
          <cell r="AQ427">
            <v>1184635747</v>
          </cell>
          <cell r="AX427">
            <v>1963099322</v>
          </cell>
          <cell r="BA427">
            <v>1963099322</v>
          </cell>
          <cell r="BF427">
            <v>0</v>
          </cell>
        </row>
        <row r="428">
          <cell r="A428" t="str">
            <v>MP501030400403</v>
          </cell>
          <cell r="B428">
            <v>425</v>
          </cell>
          <cell r="C428" t="str">
            <v>LT5. GESTIÓN TERRITORIAL COMPARTIDA PARA UNA BUENA GOBERNANZA</v>
          </cell>
          <cell r="D428" t="str">
            <v>LA501. GESTIÓN PUBLICA EFECTIVA: VALLE LÍDER</v>
          </cell>
          <cell r="E428" t="str">
            <v>Pg50103. Autoridad Sanitaria para la Gestión de la Salud</v>
          </cell>
          <cell r="F428" t="str">
            <v xml:space="preserve">MR50103004. Aumentar en 3 puntos cada año el promedio ponderado de cumplimiento del Sistema Obligatorio de Garantia de la Calidad SOGC en la prestacion de servicios de salud, en el período de gobierno
</v>
          </cell>
          <cell r="G428" t="str">
            <v>Sp5010304. Provisión Adecuada de Servicios de Salud</v>
          </cell>
          <cell r="H428" t="str">
            <v>Instituciones Prestadoras de Servicios de Salud IPS  y Trasportadoras Especiales de Pacientes TEP  con seguimiento a Sistema de Informacion para la Calidad</v>
          </cell>
          <cell r="I428" t="str">
            <v xml:space="preserve">MP501030400403. Realizar al 90% de Instituciones Prestadoras de Servicios de Salud IPS  y Trasportadoras Especiales de Pacientes TEP, seguimiento del Sistema de Información de Calidad SIC 
</v>
          </cell>
          <cell r="J428" t="str">
            <v>SECRETARÍA DE SALUD</v>
          </cell>
          <cell r="K428" t="str">
            <v>MANTENIMIENTO</v>
          </cell>
          <cell r="L428">
            <v>0.9</v>
          </cell>
          <cell r="M428">
            <v>2019</v>
          </cell>
          <cell r="N428">
            <v>0.9</v>
          </cell>
          <cell r="O428">
            <v>90</v>
          </cell>
          <cell r="P428">
            <v>90</v>
          </cell>
          <cell r="Q428">
            <v>90</v>
          </cell>
          <cell r="R428">
            <v>90</v>
          </cell>
          <cell r="S428">
            <v>6334923679</v>
          </cell>
          <cell r="T428">
            <v>1619304734</v>
          </cell>
          <cell r="W428">
            <v>1619304734</v>
          </cell>
          <cell r="AD428">
            <v>1667883876</v>
          </cell>
          <cell r="AG428">
            <v>1667883876</v>
          </cell>
          <cell r="AN428">
            <v>1084635747</v>
          </cell>
          <cell r="AQ428">
            <v>1084635747</v>
          </cell>
          <cell r="AX428">
            <v>1963099322</v>
          </cell>
          <cell r="BA428">
            <v>1963099322</v>
          </cell>
          <cell r="BF428">
            <v>0</v>
          </cell>
        </row>
        <row r="429">
          <cell r="A429" t="str">
            <v>MP501030400501</v>
          </cell>
          <cell r="B429">
            <v>426</v>
          </cell>
          <cell r="C429" t="str">
            <v>LT5. GESTIÓN TERRITORIAL COMPARTIDA PARA UNA BUENA GOBERNANZA</v>
          </cell>
          <cell r="D429" t="str">
            <v>LA501. GESTIÓN PUBLICA EFECTIVA: VALLE LÍDER</v>
          </cell>
          <cell r="E429" t="str">
            <v>Pg50103. Autoridad Sanitaria para la Gestión de la Salud</v>
          </cell>
          <cell r="F429" t="str">
            <v xml:space="preserve">MR50103005. Implementar en el 100% de las empresas sociales del Estado procesos de gestión de la calidad
</v>
          </cell>
          <cell r="G429" t="str">
            <v>Sp5010304. Provisión Adecuada de Servicios de Salud</v>
          </cell>
          <cell r="H429" t="str">
            <v>Direcciones locales de Salud con planes de implementacion de la politica de Participacion Social en salud</v>
          </cell>
          <cell r="I429" t="str">
            <v xml:space="preserve">MP501030400501. Asistir anualmente al 100% de las DLS en el proceso de vigilancia a las Empresas Administradoras de Planes de Beneficio e Instituciones Hospitalarias
</v>
          </cell>
          <cell r="J429" t="str">
            <v>SECRETARÍA DE SALUD</v>
          </cell>
          <cell r="K429" t="str">
            <v>INCREMENTO</v>
          </cell>
          <cell r="L429">
            <v>1</v>
          </cell>
          <cell r="M429">
            <v>2019</v>
          </cell>
          <cell r="N429">
            <v>1</v>
          </cell>
          <cell r="O429">
            <v>25</v>
          </cell>
          <cell r="P429">
            <v>50</v>
          </cell>
          <cell r="Q429">
            <v>75</v>
          </cell>
          <cell r="R429">
            <v>100</v>
          </cell>
          <cell r="S429">
            <v>2921770029</v>
          </cell>
          <cell r="T429">
            <v>672558559</v>
          </cell>
          <cell r="W429">
            <v>672558559</v>
          </cell>
          <cell r="AD429">
            <v>692735285</v>
          </cell>
          <cell r="AG429">
            <v>692735285</v>
          </cell>
          <cell r="AN429">
            <v>741226755</v>
          </cell>
          <cell r="AQ429">
            <v>741226755</v>
          </cell>
          <cell r="AX429">
            <v>815249430</v>
          </cell>
          <cell r="BA429">
            <v>815249430</v>
          </cell>
          <cell r="BF429">
            <v>0</v>
          </cell>
        </row>
        <row r="430">
          <cell r="A430" t="str">
            <v>MP501030400404</v>
          </cell>
          <cell r="B430">
            <v>427</v>
          </cell>
          <cell r="C430" t="str">
            <v>LT5. GESTIÓN TERRITORIAL COMPARTIDA PARA UNA BUENA GOBERNANZA</v>
          </cell>
          <cell r="D430" t="str">
            <v>LA501. GESTIÓN PUBLICA EFECTIVA: VALLE LÍDER</v>
          </cell>
          <cell r="E430" t="str">
            <v>Pg50103. Autoridad Sanitaria para la Gestión de la Salud</v>
          </cell>
          <cell r="F430" t="str">
            <v xml:space="preserve">MR50103004. Aumentar en 3 puntos cada año el promedio ponderado de cumplimiento del Sistema Obligatorio de Garantia de la Calidad SOGC en la prestacion de servicios de salud, en el período de gobierno
</v>
          </cell>
          <cell r="G430" t="str">
            <v>Sp5010304. Provisión Adecuada de Servicios de Salud</v>
          </cell>
          <cell r="H430" t="str">
            <v>Atencion de las PQR tramitadas a traves de las oficinas de Defensoria del paciente, con calidad</v>
          </cell>
          <cell r="I430" t="str">
            <v xml:space="preserve">MP501030400404. Atender el 100% de las Peticiones Quejas y Reclamos PQR tramitadas a traves de la oficina del defensor del paciente, con oportunidad
</v>
          </cell>
          <cell r="J430" t="str">
            <v>SECRETARÍA DE SALUD</v>
          </cell>
          <cell r="K430" t="str">
            <v>MANTENIMIENTO</v>
          </cell>
          <cell r="L430">
            <v>1</v>
          </cell>
          <cell r="M430">
            <v>2019</v>
          </cell>
          <cell r="N430">
            <v>1</v>
          </cell>
          <cell r="O430">
            <v>100</v>
          </cell>
          <cell r="P430">
            <v>100</v>
          </cell>
          <cell r="Q430">
            <v>100</v>
          </cell>
          <cell r="R430">
            <v>100</v>
          </cell>
          <cell r="S430">
            <v>2656245451</v>
          </cell>
          <cell r="T430">
            <v>611416844</v>
          </cell>
          <cell r="W430">
            <v>611416844</v>
          </cell>
          <cell r="AD430">
            <v>629759349</v>
          </cell>
          <cell r="AG430">
            <v>629759349</v>
          </cell>
          <cell r="AN430">
            <v>673842504</v>
          </cell>
          <cell r="AQ430">
            <v>673842504</v>
          </cell>
          <cell r="AX430">
            <v>741226754</v>
          </cell>
          <cell r="BA430">
            <v>741226754</v>
          </cell>
          <cell r="BF430">
            <v>0</v>
          </cell>
        </row>
        <row r="431">
          <cell r="A431" t="str">
            <v>MP501030400502</v>
          </cell>
          <cell r="B431">
            <v>428</v>
          </cell>
          <cell r="C431" t="str">
            <v>LT5. GESTIÓN TERRITORIAL COMPARTIDA PARA UNA BUENA GOBERNANZA</v>
          </cell>
          <cell r="D431" t="str">
            <v>LA501. GESTIÓN PUBLICA EFECTIVA: VALLE LÍDER</v>
          </cell>
          <cell r="E431" t="str">
            <v>Pg50103. Autoridad Sanitaria para la Gestión de la Salud</v>
          </cell>
          <cell r="F431" t="str">
            <v xml:space="preserve">MR50103005. Implementar en el 100% de las empresas sociales del Estado procesos de gestión de la calidad
</v>
          </cell>
          <cell r="G431" t="str">
            <v>Sp5010304. Provisión Adecuada de Servicios de Salud</v>
          </cell>
          <cell r="H431" t="str">
            <v>Planes bienales de inversión en salud elaborados, implementados, monitoreados y evaluados en las ESE</v>
          </cell>
          <cell r="I431" t="str">
            <v xml:space="preserve">MP501030400502. Lograr que el 100% de las Empresas Sociales del Estados ESE, cuenten con Planes para el mejoramiento de la infraestructura, dotación de equipos y ambulancias (Plan Bienal en Salud aprobado)
</v>
          </cell>
          <cell r="J431" t="str">
            <v>SECRETARÍA DE SALUD</v>
          </cell>
          <cell r="K431" t="str">
            <v>INCREMENTO</v>
          </cell>
          <cell r="L431">
            <v>1</v>
          </cell>
          <cell r="M431">
            <v>2019</v>
          </cell>
          <cell r="N431">
            <v>1</v>
          </cell>
          <cell r="O431">
            <v>40</v>
          </cell>
          <cell r="P431">
            <v>60</v>
          </cell>
          <cell r="Q431">
            <v>60</v>
          </cell>
          <cell r="R431">
            <v>100</v>
          </cell>
          <cell r="S431">
            <v>6413808853</v>
          </cell>
          <cell r="T431">
            <v>3087601965</v>
          </cell>
          <cell r="W431">
            <v>3087601965</v>
          </cell>
          <cell r="AD431">
            <v>1180230024</v>
          </cell>
          <cell r="AG431">
            <v>1180230024</v>
          </cell>
          <cell r="AN431">
            <v>1402846126</v>
          </cell>
          <cell r="AQ431">
            <v>1402846126</v>
          </cell>
          <cell r="AX431">
            <v>743130738</v>
          </cell>
          <cell r="BA431">
            <v>743130738</v>
          </cell>
          <cell r="BF431">
            <v>0</v>
          </cell>
        </row>
        <row r="432">
          <cell r="A432" t="str">
            <v>MP501030400405</v>
          </cell>
          <cell r="B432">
            <v>429</v>
          </cell>
          <cell r="C432" t="str">
            <v>LT5. GESTIÓN TERRITORIAL COMPARTIDA PARA UNA BUENA GOBERNANZA</v>
          </cell>
          <cell r="D432" t="str">
            <v>LA501. GESTIÓN PUBLICA EFECTIVA: VALLE LÍDER</v>
          </cell>
          <cell r="E432" t="str">
            <v>Pg50103. Autoridad Sanitaria para la Gestión de la Salud</v>
          </cell>
          <cell r="F432" t="str">
            <v xml:space="preserve">MR50103004. Aumentar en 3 puntos cada año el promedio ponderado de cumplimiento del Sistema Obligatorio de Garantia de la Calidad SOGC en la prestacion de servicios de salud, en el período de gobierno
</v>
          </cell>
          <cell r="G432" t="str">
            <v>Sp5010304. Provisión Adecuada de Servicios de Salud</v>
          </cell>
          <cell r="H432" t="str">
            <v>Empresas Socales del Estado  con implementacion de la Historia Clinica Electornica y telemedicina</v>
          </cell>
          <cell r="I432" t="str">
            <v>MP501030400405. Lograr que el 95% de las Empresas Sociales del Estado ESE hayan implementado la Historia Clínica HC electrónica y la telemedicina</v>
          </cell>
          <cell r="J432" t="str">
            <v>SECRETARÍA DE SALUD</v>
          </cell>
          <cell r="K432" t="str">
            <v>INCREMENTO</v>
          </cell>
          <cell r="L432">
            <v>0</v>
          </cell>
          <cell r="M432">
            <v>2019</v>
          </cell>
          <cell r="N432">
            <v>0.95</v>
          </cell>
          <cell r="O432">
            <v>30</v>
          </cell>
          <cell r="P432">
            <v>60</v>
          </cell>
          <cell r="Q432">
            <v>90</v>
          </cell>
          <cell r="R432">
            <v>95</v>
          </cell>
          <cell r="S432">
            <v>5568736358</v>
          </cell>
          <cell r="T432">
            <v>1834250533</v>
          </cell>
          <cell r="W432">
            <v>1834250533</v>
          </cell>
          <cell r="AD432">
            <v>1889278049</v>
          </cell>
          <cell r="AG432">
            <v>1889278049</v>
          </cell>
          <cell r="AN432">
            <v>1021527512</v>
          </cell>
          <cell r="AQ432">
            <v>1021527512</v>
          </cell>
          <cell r="AX432">
            <v>823680264</v>
          </cell>
          <cell r="BA432">
            <v>823680264</v>
          </cell>
          <cell r="BF432">
            <v>0</v>
          </cell>
        </row>
        <row r="433">
          <cell r="A433" t="str">
            <v>MP501030400503</v>
          </cell>
          <cell r="B433">
            <v>430</v>
          </cell>
          <cell r="C433" t="str">
            <v>LT5. GESTIÓN TERRITORIAL COMPARTIDA PARA UNA BUENA GOBERNANZA</v>
          </cell>
          <cell r="D433" t="str">
            <v>LA501. GESTIÓN PUBLICA EFECTIVA: VALLE LÍDER</v>
          </cell>
          <cell r="E433" t="str">
            <v>Pg50103. Autoridad Sanitaria para la Gestión de la Salud</v>
          </cell>
          <cell r="F433" t="str">
            <v xml:space="preserve">MR50103005. Implementar en el 100% de las empresas sociales del Estado procesos de gestión de la calidad
</v>
          </cell>
          <cell r="G433" t="str">
            <v>Sp5010304. Provisión Adecuada de Servicios de Salud</v>
          </cell>
          <cell r="H433" t="str">
            <v>Transferencia de recursos de destinación específica a los Hospitales Unversitarios</v>
          </cell>
          <cell r="I433" t="str">
            <v xml:space="preserve">MP501030400503. Transferir el 100% de los recurso de destinación especifica a los Hospitales Universitarios del Valle del Cauca, para mejorar sus capacidades técnicas, de infrraestructura y dotación
</v>
          </cell>
          <cell r="J433" t="str">
            <v>SECRETARÍA DE SALUD</v>
          </cell>
          <cell r="K433" t="str">
            <v>MANTENIMIENTO</v>
          </cell>
          <cell r="L433">
            <v>1</v>
          </cell>
          <cell r="M433">
            <v>2019</v>
          </cell>
          <cell r="N433">
            <v>1</v>
          </cell>
          <cell r="O433">
            <v>100</v>
          </cell>
          <cell r="P433">
            <v>100</v>
          </cell>
          <cell r="Q433">
            <v>100</v>
          </cell>
          <cell r="R433">
            <v>100</v>
          </cell>
          <cell r="S433">
            <v>146607384161</v>
          </cell>
          <cell r="T433">
            <v>39454809451</v>
          </cell>
          <cell r="V433">
            <v>39454809451</v>
          </cell>
          <cell r="AD433">
            <v>33000484974</v>
          </cell>
          <cell r="AF433">
            <v>33000484974</v>
          </cell>
          <cell r="AN433">
            <v>35310518922</v>
          </cell>
          <cell r="AP433">
            <v>35310518922</v>
          </cell>
          <cell r="AX433">
            <v>38841570814</v>
          </cell>
          <cell r="AZ433">
            <v>38841570814</v>
          </cell>
          <cell r="BF433">
            <v>0</v>
          </cell>
        </row>
        <row r="434">
          <cell r="A434" t="str">
            <v>MP501030400504</v>
          </cell>
          <cell r="B434">
            <v>431</v>
          </cell>
          <cell r="C434" t="str">
            <v>LT5. GESTIÓN TERRITORIAL COMPARTIDA PARA UNA BUENA GOBERNANZA</v>
          </cell>
          <cell r="D434" t="str">
            <v>LA501. GESTIÓN PUBLICA EFECTIVA: VALLE LÍDER</v>
          </cell>
          <cell r="E434" t="str">
            <v>Pg50103. Autoridad Sanitaria para la Gestión de la Salud</v>
          </cell>
          <cell r="F434" t="str">
            <v xml:space="preserve">MR50103005. Implementar en el 100% de las empresas sociales del Estado procesos de gestión de la calidad
</v>
          </cell>
          <cell r="G434" t="str">
            <v>Sp5010304. Provisión Adecuada de Servicios de Salud</v>
          </cell>
          <cell r="H434" t="str">
            <v>Espacios de participación ciudadana que contribuyan al goce efectivo de los derechos de salud</v>
          </cell>
          <cell r="I434" t="str">
            <v xml:space="preserve">MP501030400504. Lograr que el 100% de las entidades territoriales, activen espacios de participación ciudadana que contribuyan al goce efectivo de los derechos de salud durante el periodo de gobierno
</v>
          </cell>
          <cell r="J434" t="str">
            <v>SECRETARÍA DE SALUD</v>
          </cell>
          <cell r="K434" t="str">
            <v>MANTENIMIENTO</v>
          </cell>
          <cell r="L434">
            <v>1</v>
          </cell>
          <cell r="M434">
            <v>2019</v>
          </cell>
          <cell r="N434">
            <v>1</v>
          </cell>
          <cell r="O434">
            <v>100</v>
          </cell>
          <cell r="P434">
            <v>100</v>
          </cell>
          <cell r="Q434">
            <v>100</v>
          </cell>
          <cell r="R434">
            <v>100</v>
          </cell>
          <cell r="S434">
            <v>5390826431</v>
          </cell>
          <cell r="T434">
            <v>1471045880</v>
          </cell>
          <cell r="W434">
            <v>1471045880</v>
          </cell>
          <cell r="AD434">
            <v>1515177256</v>
          </cell>
          <cell r="AG434">
            <v>1515177256</v>
          </cell>
          <cell r="AN434">
            <v>1621239664</v>
          </cell>
          <cell r="AQ434">
            <v>1621239664</v>
          </cell>
          <cell r="AX434">
            <v>783363631</v>
          </cell>
          <cell r="BA434">
            <v>783363631</v>
          </cell>
          <cell r="BF434">
            <v>0</v>
          </cell>
        </row>
        <row r="435">
          <cell r="A435" t="str">
            <v>MP501030400406</v>
          </cell>
          <cell r="B435">
            <v>432</v>
          </cell>
          <cell r="C435" t="str">
            <v>LT5. GESTIÓN TERRITORIAL COMPARTIDA PARA UNA BUENA GOBERNANZA</v>
          </cell>
          <cell r="D435" t="str">
            <v>LA501. GESTIÓN PUBLICA EFECTIVA: VALLE LÍDER</v>
          </cell>
          <cell r="E435" t="str">
            <v>Pg50103. Autoridad Sanitaria para la Gestión de la Salud</v>
          </cell>
          <cell r="F435" t="str">
            <v xml:space="preserve">MR50103004. Aumentar en 3 puntos cada año el promedio ponderado de cumplimiento del Sistema Obligatorio de Garantia de la Calidad SOGC en la prestacion de servicios de salud, en el período de gobierno
</v>
          </cell>
          <cell r="G435" t="str">
            <v>Sp5010304. Provisión Adecuada de Servicios de Salud</v>
          </cell>
          <cell r="H435" t="str">
            <v>Auditoria a las instituciones transplantadoras que conforman la red de donación y trasplantes de la regional tres, durante el período de gobierno</v>
          </cell>
          <cell r="I435" t="str">
            <v xml:space="preserve">MP501030400406. Realizar auditoría al 100% de instituciones transplantadoras que conforman la red de donación y trasplantes de la regional tres, durante el período de gobierno
</v>
          </cell>
          <cell r="J435" t="str">
            <v>SECRETARÍA DE SALUD</v>
          </cell>
          <cell r="K435" t="str">
            <v>MANTENIMIENTO</v>
          </cell>
          <cell r="L435">
            <v>1</v>
          </cell>
          <cell r="M435">
            <v>2019</v>
          </cell>
          <cell r="N435">
            <v>1</v>
          </cell>
          <cell r="O435">
            <v>100</v>
          </cell>
          <cell r="P435">
            <v>100</v>
          </cell>
          <cell r="Q435">
            <v>100</v>
          </cell>
          <cell r="R435">
            <v>100</v>
          </cell>
          <cell r="S435">
            <v>1593747273</v>
          </cell>
          <cell r="T435">
            <v>366850107</v>
          </cell>
          <cell r="W435">
            <v>366850107</v>
          </cell>
          <cell r="AD435">
            <v>377855610</v>
          </cell>
          <cell r="AG435">
            <v>377855610</v>
          </cell>
          <cell r="AN435">
            <v>404305503</v>
          </cell>
          <cell r="AQ435">
            <v>404305503</v>
          </cell>
          <cell r="AX435">
            <v>444736053</v>
          </cell>
          <cell r="BA435">
            <v>444736053</v>
          </cell>
          <cell r="BF435">
            <v>0</v>
          </cell>
        </row>
        <row r="436">
          <cell r="A436" t="str">
            <v>MP501030400407</v>
          </cell>
          <cell r="B436">
            <v>433</v>
          </cell>
          <cell r="C436" t="str">
            <v>LT5. GESTIÓN TERRITORIAL COMPARTIDA PARA UNA BUENA GOBERNANZA</v>
          </cell>
          <cell r="D436" t="str">
            <v>LA501. GESTIÓN PUBLICA EFECTIVA: VALLE LÍDER</v>
          </cell>
          <cell r="E436" t="str">
            <v>Pg50103. Autoridad Sanitaria para la Gestión de la Salud</v>
          </cell>
          <cell r="F436" t="str">
            <v xml:space="preserve">MR50103004. Aumentar en 3 puntos cada año el promedio ponderado de cumplimiento del Sistema Obligatorio de Garantia de la Calidad SOGC en la prestacion de servicios de salud, en el período de gobierno
</v>
          </cell>
          <cell r="G436" t="str">
            <v>Sp5010304. Provisión Adecuada de Servicios de Salud</v>
          </cell>
          <cell r="H436" t="str">
            <v xml:space="preserve">Mejoramiento de la calidad de la atención en salud </v>
          </cell>
          <cell r="I436" t="str">
            <v xml:space="preserve">MP501030400407. Mantener por encima del 90% el cumplimiento de la programación de seguimiento al programa de auditoría para el mejoramiento de la calidad PAMEC de las Direcciones Locales de Salud DLS, Empresas Sociales del Estado ESE e Instituciones Prestadoras de Servicios de Salud IPS
</v>
          </cell>
          <cell r="J436" t="str">
            <v>SECRETARÍA DE SALUD</v>
          </cell>
          <cell r="K436" t="str">
            <v>INCREMENTO</v>
          </cell>
          <cell r="L436">
            <v>1</v>
          </cell>
          <cell r="M436">
            <v>2019</v>
          </cell>
          <cell r="N436">
            <v>1</v>
          </cell>
          <cell r="O436">
            <v>100</v>
          </cell>
          <cell r="P436">
            <v>100</v>
          </cell>
          <cell r="Q436">
            <v>100</v>
          </cell>
          <cell r="R436">
            <v>100</v>
          </cell>
          <cell r="S436">
            <v>2408670658</v>
          </cell>
          <cell r="T436">
            <v>554429867</v>
          </cell>
          <cell r="W436">
            <v>554429867</v>
          </cell>
          <cell r="AD436">
            <v>571062763</v>
          </cell>
          <cell r="AG436">
            <v>571062763</v>
          </cell>
          <cell r="AN436">
            <v>611037156</v>
          </cell>
          <cell r="AQ436">
            <v>611037156</v>
          </cell>
          <cell r="AX436">
            <v>672140872</v>
          </cell>
          <cell r="BA436">
            <v>672140872</v>
          </cell>
          <cell r="BF436">
            <v>0</v>
          </cell>
        </row>
        <row r="437">
          <cell r="A437" t="str">
            <v>MP501030500601</v>
          </cell>
          <cell r="B437">
            <v>434</v>
          </cell>
          <cell r="C437" t="str">
            <v>LT5. GESTIÓN TERRITORIAL COMPARTIDA PARA UNA BUENA GOBERNANZA</v>
          </cell>
          <cell r="D437" t="str">
            <v>LA501. GESTIÓN PUBLICA EFECTIVA: VALLE LÍDER</v>
          </cell>
          <cell r="E437" t="str">
            <v>Pg50103. Autoridad Sanitaria para la Gestión de la Salud</v>
          </cell>
          <cell r="F437" t="str">
            <v xml:space="preserve">MR50103006. Implementar un modelo integral de atención y gestión de información en salud, para incrementar la inteligencia sanitaria, en el marco de los determinantes sociales y la APS, mediante la aplicación de tecnologías de información y de comunicación, en el departamento a 2023
</v>
          </cell>
          <cell r="G437" t="str">
            <v>Sp5010305. Vigilancia Epidemiologica y Sanitaria</v>
          </cell>
          <cell r="H437" t="str">
            <v xml:space="preserve">Actores del Sistema General de Seguridad Social  realizando la Vigilancia Epidemiologica y Sanitaria con calidad y de acuerdo a sus competencias </v>
          </cell>
          <cell r="I437" t="str">
            <v xml:space="preserve">MP501030500601. Lograr que el 100% de las Direcciones Locales de Salud DLS y las Unidades Primarias Generadoras de Datos UPGD cumplan con la notificación obligatoria de los eventos de interes en Salud Pública, mediante la ejecución de las acciones individuales y colectivas, durante el periodo de gobierno
</v>
          </cell>
          <cell r="J437" t="str">
            <v>SECRETARÍA DE SALUD</v>
          </cell>
          <cell r="K437" t="str">
            <v>MANTENIMIENTO</v>
          </cell>
          <cell r="L437">
            <v>1</v>
          </cell>
          <cell r="M437">
            <v>2019</v>
          </cell>
          <cell r="N437">
            <v>1</v>
          </cell>
          <cell r="O437">
            <v>100</v>
          </cell>
          <cell r="P437">
            <v>100</v>
          </cell>
          <cell r="Q437">
            <v>100</v>
          </cell>
          <cell r="R437">
            <v>100</v>
          </cell>
          <cell r="S437">
            <v>8538121172.5472031</v>
          </cell>
          <cell r="T437">
            <v>2710857138</v>
          </cell>
          <cell r="W437">
            <v>2710857138</v>
          </cell>
          <cell r="AD437">
            <v>1792182852</v>
          </cell>
          <cell r="AG437">
            <v>1792182852</v>
          </cell>
          <cell r="AN437">
            <v>3148681965.5472031</v>
          </cell>
          <cell r="AQ437">
            <v>3148681965.5472031</v>
          </cell>
          <cell r="AX437">
            <v>886399217</v>
          </cell>
          <cell r="BA437">
            <v>886399217</v>
          </cell>
          <cell r="BF437">
            <v>0</v>
          </cell>
        </row>
        <row r="438">
          <cell r="A438" t="str">
            <v>MP501030500602</v>
          </cell>
          <cell r="B438">
            <v>435</v>
          </cell>
          <cell r="C438" t="str">
            <v>LT5. GESTIÓN TERRITORIAL COMPARTIDA PARA UNA BUENA GOBERNANZA</v>
          </cell>
          <cell r="D438" t="str">
            <v>LA501. GESTIÓN PUBLICA EFECTIVA: VALLE LÍDER</v>
          </cell>
          <cell r="E438" t="str">
            <v>Pg50103. Autoridad Sanitaria para la Gestión de la Salud</v>
          </cell>
          <cell r="F438" t="str">
            <v xml:space="preserve">MR50103006. Implementar un modelo integral de atención y gestión de información en salud, para incrementar la inteligencia sanitaria, en el marco de los determinantes sociales y la APS, mediante la aplicación de tecnologías de información y de comunicación, en el departamento a 2023
</v>
          </cell>
          <cell r="G438" t="str">
            <v>Sp5010305. Vigilancia Epidemiologica y Sanitaria</v>
          </cell>
          <cell r="H438" t="str">
            <v>Laboratorio departamental de salud con continuidad en la certificacion de la acreditacion</v>
          </cell>
          <cell r="I438" t="str">
            <v xml:space="preserve">MP501030500602. Lograr que el 100% de los laboratorios de la red departamental sean fortalecidos en el programas de control de calidad de exámenes de eventos de interés en salud pública, durante el periodo de gobierno
</v>
          </cell>
          <cell r="J438" t="str">
            <v>SECRETARÍA DE SALUD</v>
          </cell>
          <cell r="K438" t="str">
            <v>MANTENIMIENTO</v>
          </cell>
          <cell r="L438">
            <v>1</v>
          </cell>
          <cell r="M438">
            <v>2019</v>
          </cell>
          <cell r="N438">
            <v>1</v>
          </cell>
          <cell r="O438">
            <v>100</v>
          </cell>
          <cell r="P438">
            <v>100</v>
          </cell>
          <cell r="Q438">
            <v>100</v>
          </cell>
          <cell r="R438">
            <v>100</v>
          </cell>
          <cell r="S438">
            <v>14458537236</v>
          </cell>
          <cell r="T438">
            <v>13401855303</v>
          </cell>
          <cell r="V438">
            <v>13056000000</v>
          </cell>
          <cell r="W438">
            <v>345855303</v>
          </cell>
          <cell r="AD438">
            <v>256230962</v>
          </cell>
          <cell r="AG438">
            <v>256230962</v>
          </cell>
          <cell r="AN438">
            <v>381167129</v>
          </cell>
          <cell r="AQ438">
            <v>381167129</v>
          </cell>
          <cell r="AX438">
            <v>419283842</v>
          </cell>
          <cell r="BA438">
            <v>419283842</v>
          </cell>
          <cell r="BF438">
            <v>0</v>
          </cell>
        </row>
        <row r="439">
          <cell r="A439" t="str">
            <v>MP501030500603</v>
          </cell>
          <cell r="B439">
            <v>436</v>
          </cell>
          <cell r="C439" t="str">
            <v>LT5. GESTIÓN TERRITORIAL COMPARTIDA PARA UNA BUENA GOBERNANZA</v>
          </cell>
          <cell r="D439" t="str">
            <v>LA501. GESTIÓN PUBLICA EFECTIVA: VALLE LÍDER</v>
          </cell>
          <cell r="E439" t="str">
            <v>Pg50103. Autoridad Sanitaria para la Gestión de la Salud</v>
          </cell>
          <cell r="F439" t="str">
            <v xml:space="preserve">MR50103006. Implementar un modelo integral de atención y gestión de información en salud, para incrementar la inteligencia sanitaria, en el marco de los determinantes sociales y la APS, mediante la aplicación de tecnologías de información y de comunicación, en el departamento a 2023
</v>
          </cell>
          <cell r="G439" t="str">
            <v>Sp5010305. Vigilancia Epidemiologica y Sanitaria</v>
          </cell>
          <cell r="H439" t="str">
            <v>Cumplimiento de lineamientos y adherencia a las acciones de vigilancia en salud pública durante el periodo de gobierno.</v>
          </cell>
          <cell r="I439" t="str">
            <v>MP501030500603. Asistir a los 41 Direcciones Locales de Salud para el fortalecimiento de la gestión del sistema de vigilancia en salud pública, en el cumplimiento de lineamientos y adherencia a las acciones, durante el periodo de gobierno.</v>
          </cell>
          <cell r="J439" t="str">
            <v>SECRETARÍA DE SALUD</v>
          </cell>
          <cell r="K439" t="str">
            <v>MANTENIMIENTO</v>
          </cell>
          <cell r="L439">
            <v>41</v>
          </cell>
          <cell r="M439">
            <v>2019</v>
          </cell>
          <cell r="N439">
            <v>41</v>
          </cell>
          <cell r="O439">
            <v>41</v>
          </cell>
          <cell r="P439">
            <v>41</v>
          </cell>
          <cell r="Q439">
            <v>41</v>
          </cell>
          <cell r="R439">
            <v>41</v>
          </cell>
          <cell r="S439">
            <v>8554763941</v>
          </cell>
          <cell r="T439">
            <v>1969142862</v>
          </cell>
          <cell r="W439">
            <v>1969142862</v>
          </cell>
          <cell r="AD439">
            <v>2028217148</v>
          </cell>
          <cell r="AG439">
            <v>2028217148</v>
          </cell>
          <cell r="AN439">
            <v>2170192348</v>
          </cell>
          <cell r="AQ439">
            <v>2170192348</v>
          </cell>
          <cell r="AX439">
            <v>2387211583</v>
          </cell>
          <cell r="BA439">
            <v>2387211583</v>
          </cell>
          <cell r="BF439">
            <v>0</v>
          </cell>
        </row>
        <row r="440">
          <cell r="A440" t="str">
            <v>MP501030500604</v>
          </cell>
          <cell r="B440">
            <v>437</v>
          </cell>
          <cell r="C440" t="str">
            <v>LT5. GESTIÓN TERRITORIAL COMPARTIDA PARA UNA BUENA GOBERNANZA</v>
          </cell>
          <cell r="D440" t="str">
            <v>LA501. GESTIÓN PUBLICA EFECTIVA: VALLE LÍDER</v>
          </cell>
          <cell r="E440" t="str">
            <v>Pg50103. Autoridad Sanitaria para la Gestión de la Salud</v>
          </cell>
          <cell r="F440" t="str">
            <v xml:space="preserve">MR50103006. Implementar un modelo integral de atención y gestión de información en salud, para incrementar la inteligencia sanitaria, en el marco de los determinantes sociales y la APS, mediante la aplicación de tecnologías de información y de comunicación, en el departamento a 2023
</v>
          </cell>
          <cell r="G440" t="str">
            <v>Sp5010305. Vigilancia Epidemiologica y Sanitaria</v>
          </cell>
          <cell r="H440" t="str">
            <v xml:space="preserve">Laboratorio de Salud Pública Departamental con certificado de sistema de gestión de calidad </v>
          </cell>
          <cell r="I440" t="str">
            <v>MP501030500604. Lograr el sostenimiento de la certificación del Sistema de Gestión de Calidad del Laboratorio de Salud Pública Departamental, durante el periodo de gobierno</v>
          </cell>
          <cell r="J440" t="str">
            <v>SECRETARÍA DE SALUD</v>
          </cell>
          <cell r="K440" t="str">
            <v>MANTENIMIENTO</v>
          </cell>
          <cell r="L440">
            <v>1</v>
          </cell>
          <cell r="M440">
            <v>2019</v>
          </cell>
          <cell r="N440">
            <v>1</v>
          </cell>
          <cell r="O440">
            <v>1</v>
          </cell>
          <cell r="P440">
            <v>1</v>
          </cell>
          <cell r="Q440">
            <v>1</v>
          </cell>
          <cell r="R440">
            <v>1</v>
          </cell>
          <cell r="S440">
            <v>196312800</v>
          </cell>
          <cell r="T440">
            <v>45187448</v>
          </cell>
          <cell r="W440">
            <v>45187448</v>
          </cell>
          <cell r="AD440">
            <v>46543071</v>
          </cell>
          <cell r="AG440">
            <v>46543071</v>
          </cell>
          <cell r="AN440">
            <v>49801086</v>
          </cell>
          <cell r="AQ440">
            <v>49801086</v>
          </cell>
          <cell r="AX440">
            <v>54781195</v>
          </cell>
          <cell r="BA440">
            <v>54781195</v>
          </cell>
          <cell r="BF440">
            <v>0</v>
          </cell>
        </row>
        <row r="441">
          <cell r="A441" t="str">
            <v>MP501040100101</v>
          </cell>
          <cell r="B441">
            <v>438</v>
          </cell>
          <cell r="C441" t="str">
            <v>LT5. GESTIÓN TERRITORIAL COMPARTIDA PARA UNA BUENA GOBERNANZA</v>
          </cell>
          <cell r="D441" t="str">
            <v>LA501. GESTIÓN PUBLICA EFECTIVA: VALLE LÍDER</v>
          </cell>
          <cell r="E441" t="str">
            <v>Pg50104. Convivencia Social y Salud Mental</v>
          </cell>
          <cell r="F441" t="str">
            <v>MR50104001. Contar con un Modelo de atención de salud mental y convivencia social implementado en las entidades territoriales del departamento</v>
          </cell>
          <cell r="G441" t="str">
            <v>Sp5010401. Prevención y Atención Integral a Problemas y Trastornos Mentales y a Diferentes Formas de Violencia</v>
          </cell>
          <cell r="H441" t="str">
            <v>ESE de baja complejidad con fortalecimiento de capacidades para la implementaciòn de la Ruta de atencion a la depresion y conducta suicida y el cierre de brechas para la atencion en salud mental.</v>
          </cell>
          <cell r="I441" t="str">
            <v>MP501040100101. Lograr que el 100% de los municipios de categoría 4, 5 y 6  hayan implementado el modelo de atención de salud mental y convivencia social, durante el período de gobierno</v>
          </cell>
          <cell r="J441" t="str">
            <v>SECRETARÍA DE SALUD</v>
          </cell>
          <cell r="K441" t="str">
            <v>INCREMENTO</v>
          </cell>
          <cell r="L441">
            <v>1</v>
          </cell>
          <cell r="M441">
            <v>2019</v>
          </cell>
          <cell r="N441">
            <v>1</v>
          </cell>
          <cell r="O441">
            <v>100</v>
          </cell>
          <cell r="P441">
            <v>100</v>
          </cell>
          <cell r="Q441">
            <v>100</v>
          </cell>
          <cell r="R441">
            <v>100</v>
          </cell>
          <cell r="S441">
            <v>995898646</v>
          </cell>
          <cell r="T441">
            <v>229236800</v>
          </cell>
          <cell r="W441">
            <v>229236800</v>
          </cell>
          <cell r="AD441">
            <v>236113904</v>
          </cell>
          <cell r="AG441">
            <v>236113904</v>
          </cell>
          <cell r="AN441">
            <v>252641877</v>
          </cell>
          <cell r="AQ441">
            <v>252641877</v>
          </cell>
          <cell r="AX441">
            <v>277906065</v>
          </cell>
          <cell r="BA441">
            <v>277906065</v>
          </cell>
          <cell r="BF441">
            <v>0</v>
          </cell>
        </row>
        <row r="442">
          <cell r="A442" t="str">
            <v>MP501040100102</v>
          </cell>
          <cell r="B442">
            <v>439</v>
          </cell>
          <cell r="C442" t="str">
            <v>LT5. GESTIÓN TERRITORIAL COMPARTIDA PARA UNA BUENA GOBERNANZA</v>
          </cell>
          <cell r="D442" t="str">
            <v>LA501. GESTIÓN PUBLICA EFECTIVA: VALLE LÍDER</v>
          </cell>
          <cell r="E442" t="str">
            <v>Pg50104. Convivencia Social y Salud Mental</v>
          </cell>
          <cell r="F442" t="str">
            <v>MR50104001. Contar con un Modelo de atención de salud mental y convivencia social implementado en las entidades territoriales del departamento</v>
          </cell>
          <cell r="G442" t="str">
            <v>Sp5010401. Prevención y Atención Integral a Problemas y Trastornos Mentales y a Diferentes Formas de Violencia</v>
          </cell>
          <cell r="H442" t="str">
            <v>Actores del SGSSS asistidos tecnicamente para el mejoramiento de la atención integral de servicios en la atención de problemas de consumo de sustancias, trastornos mentales y diferentes formas de violencia</v>
          </cell>
          <cell r="I442" t="str">
            <v>MP501040100102. Asistir técnicamente al 100% de los actores del Sistema General de Seguridad Social en Salud de competencia departamental SGSSS en la construcción y fortalecimiento de redes para la atención, cuidado y rehabilitación de la población afectada por diferentes trastornos mentales durante el período de gobierno</v>
          </cell>
          <cell r="J442" t="str">
            <v>SECRETARÍA DE SALUD</v>
          </cell>
          <cell r="K442" t="str">
            <v>INCREMENTO</v>
          </cell>
          <cell r="L442">
            <v>1</v>
          </cell>
          <cell r="M442">
            <v>2019</v>
          </cell>
          <cell r="N442">
            <v>1</v>
          </cell>
          <cell r="O442">
            <v>100</v>
          </cell>
          <cell r="P442">
            <v>100</v>
          </cell>
          <cell r="Q442">
            <v>100</v>
          </cell>
          <cell r="R442">
            <v>100</v>
          </cell>
          <cell r="S442">
            <v>995898646</v>
          </cell>
          <cell r="T442">
            <v>229236800</v>
          </cell>
          <cell r="W442">
            <v>229236800</v>
          </cell>
          <cell r="AD442">
            <v>236113904</v>
          </cell>
          <cell r="AG442">
            <v>236113904</v>
          </cell>
          <cell r="AN442">
            <v>252641877</v>
          </cell>
          <cell r="AQ442">
            <v>252641877</v>
          </cell>
          <cell r="AX442">
            <v>277906065</v>
          </cell>
          <cell r="BA442">
            <v>277906065</v>
          </cell>
          <cell r="BF442">
            <v>0</v>
          </cell>
        </row>
        <row r="443">
          <cell r="A443" t="str">
            <v>MP501040200201</v>
          </cell>
          <cell r="B443">
            <v>440</v>
          </cell>
          <cell r="C443" t="str">
            <v>LT5. GESTIÓN TERRITORIAL COMPARTIDA PARA UNA BUENA GOBERNANZA</v>
          </cell>
          <cell r="D443" t="str">
            <v>LA501. GESTIÓN PUBLICA EFECTIVA: VALLE LÍDER</v>
          </cell>
          <cell r="E443" t="str">
            <v>Pg50104. Convivencia Social y Salud Mental</v>
          </cell>
          <cell r="F443" t="str">
            <v>MR50104002. Contener en 60 la tasa de casos intento suicida por cada 100.000 habitantes, anualmente durante el período de gobierno</v>
          </cell>
          <cell r="G443" t="str">
            <v>Sp5010402. Promoción de la Salud Mental y la Convivencia</v>
          </cell>
          <cell r="H443" t="str">
            <v>Entidades territoriales fortalecidas en políticas públicas, modelos sociales intersectoriales de atención psicosocial y de salud mental de víctimas de la violencia y procesos de cultura ciudadana</v>
          </cell>
          <cell r="I443" t="str">
            <v>MP501040200201. Lograr que el 95% de las entidades territoriales implementen modelos de atención psicosocial y salud mental a víctimas de la violencia, durante el período de gobierno</v>
          </cell>
          <cell r="J443" t="str">
            <v>SECRETARÍA DE SALUD</v>
          </cell>
          <cell r="K443" t="str">
            <v>INCREMENTO</v>
          </cell>
          <cell r="L443">
            <v>0</v>
          </cell>
          <cell r="M443">
            <v>2019</v>
          </cell>
          <cell r="N443">
            <v>0.95</v>
          </cell>
          <cell r="O443">
            <v>95</v>
          </cell>
          <cell r="P443">
            <v>95</v>
          </cell>
          <cell r="Q443">
            <v>95</v>
          </cell>
          <cell r="R443">
            <v>95</v>
          </cell>
          <cell r="S443">
            <v>976849812</v>
          </cell>
          <cell r="T443">
            <v>224852123</v>
          </cell>
          <cell r="W443">
            <v>224852123</v>
          </cell>
          <cell r="AD443">
            <v>231597687</v>
          </cell>
          <cell r="AG443">
            <v>231597687</v>
          </cell>
          <cell r="AN443">
            <v>247809525</v>
          </cell>
          <cell r="AQ443">
            <v>247809525</v>
          </cell>
          <cell r="AX443">
            <v>272590477</v>
          </cell>
          <cell r="BA443">
            <v>272590477</v>
          </cell>
          <cell r="BF443">
            <v>0</v>
          </cell>
        </row>
        <row r="444">
          <cell r="A444" t="str">
            <v>MP501040200202</v>
          </cell>
          <cell r="B444">
            <v>441</v>
          </cell>
          <cell r="C444" t="str">
            <v>LT5. GESTIÓN TERRITORIAL COMPARTIDA PARA UNA BUENA GOBERNANZA</v>
          </cell>
          <cell r="D444" t="str">
            <v>LA501. GESTIÓN PUBLICA EFECTIVA: VALLE LÍDER</v>
          </cell>
          <cell r="E444" t="str">
            <v>Pg50104. Convivencia Social y Salud Mental</v>
          </cell>
          <cell r="F444" t="str">
            <v>MR50104002. Contener en 60 la tasa de casos intento suicida por cada 100.000 habitantes, anualmente durante el período de gobierno</v>
          </cell>
          <cell r="G444" t="str">
            <v>Sp5010402. Promoción de la Salud Mental y la Convivencia</v>
          </cell>
          <cell r="H444" t="str">
            <v>Direcciones Locales de Salud con adopcion de politicas publicas de salud mental,  Prevencion y atencion del consumo de sustancias psicoactivas y Ruta Futuro</v>
          </cell>
          <cell r="I444" t="str">
            <v>MP501040200202. Lograr que el 100% de los entes territoriales implementen un plan insterinstitucional para la disminución de índices de consumo de Sustancias Psicoactivas -SPA-, durante el período de gobierno</v>
          </cell>
          <cell r="J444" t="str">
            <v>SECRETARÍA DE SALUD</v>
          </cell>
          <cell r="K444" t="str">
            <v>INCREMENTO</v>
          </cell>
          <cell r="L444">
            <v>0</v>
          </cell>
          <cell r="M444">
            <v>2019</v>
          </cell>
          <cell r="N444">
            <v>1</v>
          </cell>
          <cell r="O444">
            <v>100</v>
          </cell>
          <cell r="P444">
            <v>100</v>
          </cell>
          <cell r="Q444">
            <v>100</v>
          </cell>
          <cell r="R444">
            <v>100</v>
          </cell>
          <cell r="S444">
            <v>3214554078</v>
          </cell>
          <cell r="T444">
            <v>739928800</v>
          </cell>
          <cell r="W444">
            <v>739928800</v>
          </cell>
          <cell r="AD444">
            <v>762126664</v>
          </cell>
          <cell r="AG444">
            <v>762126664</v>
          </cell>
          <cell r="AN444">
            <v>815475530</v>
          </cell>
          <cell r="AQ444">
            <v>815475530</v>
          </cell>
          <cell r="AX444">
            <v>897023084</v>
          </cell>
          <cell r="BA444">
            <v>897023084</v>
          </cell>
          <cell r="BF444">
            <v>0</v>
          </cell>
        </row>
        <row r="445">
          <cell r="A445" t="str">
            <v>MP501050100101</v>
          </cell>
          <cell r="B445">
            <v>442</v>
          </cell>
          <cell r="C445" t="str">
            <v>LT5. GESTIÓN TERRITORIAL COMPARTIDA PARA UNA BUENA GOBERNANZA</v>
          </cell>
          <cell r="D445" t="str">
            <v>LA501. GESTIÓN PUBLICA EFECTIVA: VALLE LÍDER</v>
          </cell>
          <cell r="E445" t="str">
            <v>Pg50105. Gestión Diferencial de las Poblaciones Vulnerables</v>
          </cell>
          <cell r="F445" t="str">
            <v xml:space="preserve">MR50105001. Adaptar a 5 el modelo de atención integral en salud de las poblaciones especiales del Valle del Cauca, a las necesidades y prioridades de los grupos vulnerables, durante el período de gobierno
</v>
          </cell>
          <cell r="G445" t="str">
            <v>Sp5010501. Discapacidad</v>
          </cell>
          <cell r="H445" t="str">
            <v>Entes territoriales con actualizacion de la base de datos de  las personas con discapacidad y verificación de necesidades en salud, para la realizacion de planes de atencion integral .</v>
          </cell>
          <cell r="I445" t="str">
            <v>MP501050100101. Lograr que los 40 municipios dispongan de un registro actualizado relacionado con localizacion y caracterizacion de personas con discapacidad</v>
          </cell>
          <cell r="J445" t="str">
            <v>SECRETARÍA DE SALUD</v>
          </cell>
          <cell r="K445" t="str">
            <v>INCREMENTO</v>
          </cell>
          <cell r="L445">
            <v>20</v>
          </cell>
          <cell r="M445">
            <v>2019</v>
          </cell>
          <cell r="N445">
            <v>40</v>
          </cell>
          <cell r="O445">
            <v>40</v>
          </cell>
          <cell r="P445">
            <v>40</v>
          </cell>
          <cell r="Q445">
            <v>40</v>
          </cell>
          <cell r="R445">
            <v>40</v>
          </cell>
          <cell r="S445">
            <v>2259093200</v>
          </cell>
          <cell r="T445">
            <v>520000000</v>
          </cell>
          <cell r="W445">
            <v>520000000</v>
          </cell>
          <cell r="AD445">
            <v>535600000</v>
          </cell>
          <cell r="AG445">
            <v>535600000</v>
          </cell>
          <cell r="AN445">
            <v>573092000</v>
          </cell>
          <cell r="AQ445">
            <v>573092000</v>
          </cell>
          <cell r="AX445">
            <v>630401200</v>
          </cell>
          <cell r="BA445">
            <v>630401200</v>
          </cell>
          <cell r="BF445">
            <v>0</v>
          </cell>
        </row>
        <row r="446">
          <cell r="A446" t="str">
            <v>MP501050200101</v>
          </cell>
          <cell r="B446">
            <v>443</v>
          </cell>
          <cell r="C446" t="str">
            <v>LT5. GESTIÓN TERRITORIAL COMPARTIDA PARA UNA BUENA GOBERNANZA</v>
          </cell>
          <cell r="D446" t="str">
            <v>LA501. GESTIÓN PUBLICA EFECTIVA: VALLE LÍDER</v>
          </cell>
          <cell r="E446" t="str">
            <v>Pg50105. Gestión Diferencial de las Poblaciones Vulnerables</v>
          </cell>
          <cell r="F446" t="str">
            <v xml:space="preserve">MR50105001. Adaptar a 5 el modelo de atención integral en salud de las poblaciones especiales del Valle del Cauca, a las necesidades y prioridades de los grupos vulnerables, durante el período de gobierno
</v>
          </cell>
          <cell r="G446" t="str">
            <v>Sp5010502. Envejecimiento y Vejez</v>
          </cell>
          <cell r="H446" t="str">
            <v>Entes territoriales con programas que responden al modelo de envejecimiento activo para la poblacion mayor</v>
          </cell>
          <cell r="I446" t="str">
            <v xml:space="preserve">MP501050200101. Brindar asistencia técnica  a los 34 municipios de categorías 4, 5 y 6 en la implementación del modelo de calidad de vida para el adulto mayor.
</v>
          </cell>
          <cell r="J446" t="str">
            <v>SECRETARÍA DE SALUD</v>
          </cell>
          <cell r="K446" t="str">
            <v>MANTENIMIENTO</v>
          </cell>
          <cell r="L446">
            <v>34</v>
          </cell>
          <cell r="M446">
            <v>2019</v>
          </cell>
          <cell r="N446">
            <v>34</v>
          </cell>
          <cell r="O446">
            <v>34</v>
          </cell>
          <cell r="P446">
            <v>34</v>
          </cell>
          <cell r="Q446">
            <v>34</v>
          </cell>
          <cell r="R446">
            <v>34</v>
          </cell>
          <cell r="S446">
            <v>2948078743</v>
          </cell>
          <cell r="T446">
            <v>678591280</v>
          </cell>
          <cell r="W446">
            <v>678591280</v>
          </cell>
          <cell r="AD446">
            <v>698949018</v>
          </cell>
          <cell r="AG446">
            <v>698949018</v>
          </cell>
          <cell r="AN446">
            <v>747875450</v>
          </cell>
          <cell r="AQ446">
            <v>747875450</v>
          </cell>
          <cell r="AX446">
            <v>822662995</v>
          </cell>
          <cell r="BA446">
            <v>822662995</v>
          </cell>
          <cell r="BF446">
            <v>0</v>
          </cell>
        </row>
        <row r="447">
          <cell r="A447" t="str">
            <v>MP501050300101</v>
          </cell>
          <cell r="B447">
            <v>444</v>
          </cell>
          <cell r="C447" t="str">
            <v>LT5. GESTIÓN TERRITORIAL COMPARTIDA PARA UNA BUENA GOBERNANZA</v>
          </cell>
          <cell r="D447" t="str">
            <v>LA501. GESTIÓN PUBLICA EFECTIVA: VALLE LÍDER</v>
          </cell>
          <cell r="E447" t="str">
            <v>Pg50105. Gestión Diferencial de las Poblaciones Vulnerables</v>
          </cell>
          <cell r="F447" t="str">
            <v xml:space="preserve">MR50105001. Adaptar a 5 el modelo de atención integral en salud de las poblaciones especiales del Valle del Cauca, a las necesidades y prioridades de los grupos vulnerables, durante el período de gobierno
</v>
          </cell>
          <cell r="G447" t="str">
            <v>Sp5010503. Salud en Poblaciones Etnicas</v>
          </cell>
          <cell r="H447" t="str">
            <v xml:space="preserve">Estrategias de enfoque etnocultural en la atención integral en salud.
</v>
          </cell>
          <cell r="I447" t="str">
            <v xml:space="preserve">MP501050300101. Lograr que en 27 municipios con presencia de población étnica, se adopten estrategias de enfoque etnocultural en la atención integral en salud.
</v>
          </cell>
          <cell r="J447" t="str">
            <v>SECRETARÍA DE SALUD</v>
          </cell>
          <cell r="K447" t="str">
            <v>INCREMENTO</v>
          </cell>
          <cell r="L447">
            <v>0</v>
          </cell>
          <cell r="M447">
            <v>2019</v>
          </cell>
          <cell r="N447">
            <v>27</v>
          </cell>
          <cell r="O447">
            <v>27</v>
          </cell>
          <cell r="P447">
            <v>27</v>
          </cell>
          <cell r="Q447">
            <v>27</v>
          </cell>
          <cell r="R447">
            <v>27</v>
          </cell>
          <cell r="S447">
            <v>746286138</v>
          </cell>
          <cell r="T447">
            <v>171780780</v>
          </cell>
          <cell r="W447">
            <v>171780780</v>
          </cell>
          <cell r="AD447">
            <v>176934203</v>
          </cell>
          <cell r="AG447">
            <v>176934203</v>
          </cell>
          <cell r="AN447">
            <v>189319598</v>
          </cell>
          <cell r="AQ447">
            <v>189319598</v>
          </cell>
          <cell r="AX447">
            <v>208251557</v>
          </cell>
          <cell r="BA447">
            <v>208251557</v>
          </cell>
          <cell r="BF447">
            <v>0</v>
          </cell>
        </row>
        <row r="448">
          <cell r="A448" t="str">
            <v>MP501050400101</v>
          </cell>
          <cell r="B448">
            <v>445</v>
          </cell>
          <cell r="C448" t="str">
            <v>LT5. GESTIÓN TERRITORIAL COMPARTIDA PARA UNA BUENA GOBERNANZA</v>
          </cell>
          <cell r="D448" t="str">
            <v>LA501. GESTIÓN PUBLICA EFECTIVA: VALLE LÍDER</v>
          </cell>
          <cell r="E448" t="str">
            <v>Pg50105. Gestión Diferencial de las Poblaciones Vulnerables</v>
          </cell>
          <cell r="F448" t="str">
            <v xml:space="preserve">MR50105001. Adaptar a 5 el modelo de atención integral en salud de las poblaciones especiales del Valle del Cauca, a las necesidades y prioridades de los grupos vulnerables, durante el período de gobierno
</v>
          </cell>
          <cell r="G448" t="str">
            <v>Sp5010504. Salud Genero Habitantes de Calle</v>
          </cell>
          <cell r="H448" t="str">
            <v>Habitantes de y en calle con acceso para atencion en servicios de salud</v>
          </cell>
          <cell r="I448" t="str">
            <v xml:space="preserve">MP501050400101. Lograr al menos el 95% de poblacion habitante de y en calle tengan garantizado el aseguramiento y el acceso para la atención en salud, en los municipios de categorías 4, 5 y 6 del departamento
</v>
          </cell>
          <cell r="J448" t="str">
            <v>SECRETARÍA DE SALUD</v>
          </cell>
          <cell r="K448" t="str">
            <v>INCREMENTO</v>
          </cell>
          <cell r="L448">
            <v>0</v>
          </cell>
          <cell r="M448">
            <v>2019</v>
          </cell>
          <cell r="N448">
            <v>0.95</v>
          </cell>
          <cell r="O448">
            <v>95</v>
          </cell>
          <cell r="P448">
            <v>95</v>
          </cell>
          <cell r="Q448">
            <v>95</v>
          </cell>
          <cell r="R448">
            <v>95</v>
          </cell>
          <cell r="S448">
            <v>691733269</v>
          </cell>
          <cell r="T448">
            <v>159223754</v>
          </cell>
          <cell r="W448">
            <v>159223754</v>
          </cell>
          <cell r="AD448">
            <v>164000467</v>
          </cell>
          <cell r="AG448">
            <v>164000467</v>
          </cell>
          <cell r="AN448">
            <v>175480499</v>
          </cell>
          <cell r="AQ448">
            <v>175480499</v>
          </cell>
          <cell r="AX448">
            <v>193028549</v>
          </cell>
          <cell r="BA448">
            <v>193028549</v>
          </cell>
          <cell r="BF448">
            <v>0</v>
          </cell>
        </row>
        <row r="449">
          <cell r="A449" t="str">
            <v>MP501050500101</v>
          </cell>
          <cell r="B449">
            <v>446</v>
          </cell>
          <cell r="C449" t="str">
            <v>LT5. GESTIÓN TERRITORIAL COMPARTIDA PARA UNA BUENA GOBERNANZA</v>
          </cell>
          <cell r="D449" t="str">
            <v>LA501. GESTIÓN PUBLICA EFECTIVA: VALLE LÍDER</v>
          </cell>
          <cell r="E449" t="str">
            <v>Pg50105. Gestión Diferencial de las Poblaciones Vulnerables</v>
          </cell>
          <cell r="F449" t="str">
            <v xml:space="preserve">MR50105001. Adaptar a 5 el modelo de atención integral en salud de las poblaciones especiales del Valle del Cauca, a las necesidades y prioridades de los grupos vulnerables, durante el período de gobierno
</v>
          </cell>
          <cell r="G449" t="str">
            <v>Sp5010505. Víctimas del Conflicto Armado Interno</v>
          </cell>
          <cell r="H449" t="str">
            <v xml:space="preserve">implementación del Programa de Atención Psicosocial y Salud
Integral a Víctimas PAPSIVI  en los muncipios con conflicto armado </v>
          </cell>
          <cell r="I449" t="str">
            <v xml:space="preserve">MP501050500101. Asistir técnicamente al 100% de los actores del Sistema General de Seguridad Social SGSSS (Direcciones Locales de Salud DLS, Empresas Administradoras de Planes de Beneficio EAPB,  Empresas Sociales del Estado ESE) en el protocolo de Atención Integral en Salud a Población Víctima del conflicto armado con enfoque psicosocial (PAPSIVI)
</v>
          </cell>
          <cell r="J449" t="str">
            <v>SECRETARÍA DE SALUD</v>
          </cell>
          <cell r="K449" t="str">
            <v>MANTENIMIENTO</v>
          </cell>
          <cell r="L449">
            <v>1</v>
          </cell>
          <cell r="M449">
            <v>2019</v>
          </cell>
          <cell r="N449">
            <v>1</v>
          </cell>
          <cell r="O449">
            <v>100</v>
          </cell>
          <cell r="P449">
            <v>100</v>
          </cell>
          <cell r="Q449">
            <v>100</v>
          </cell>
          <cell r="R449">
            <v>100</v>
          </cell>
          <cell r="S449">
            <v>1156736094</v>
          </cell>
          <cell r="T449">
            <v>266258501</v>
          </cell>
          <cell r="W449">
            <v>266258501</v>
          </cell>
          <cell r="AD449">
            <v>274246256</v>
          </cell>
          <cell r="AG449">
            <v>274246256</v>
          </cell>
          <cell r="AN449">
            <v>293443494</v>
          </cell>
          <cell r="AQ449">
            <v>293443494</v>
          </cell>
          <cell r="AX449">
            <v>322787843</v>
          </cell>
          <cell r="BA449">
            <v>322787843</v>
          </cell>
          <cell r="BF449">
            <v>0</v>
          </cell>
        </row>
        <row r="450">
          <cell r="A450" t="str">
            <v>MP501060100101</v>
          </cell>
          <cell r="B450">
            <v>447</v>
          </cell>
          <cell r="C450" t="str">
            <v>LT5. GESTIÓN TERRITORIAL COMPARTIDA PARA UNA BUENA GOBERNANZA</v>
          </cell>
          <cell r="D450" t="str">
            <v>LA501. GESTIÓN PUBLICA EFECTIVA: VALLE LÍDER</v>
          </cell>
          <cell r="E450" t="str">
            <v>Pg50106. Salud y Ámbito Laboral</v>
          </cell>
          <cell r="F450" t="str">
            <v>MR50106001. Mantener por debajo de 6 la tasa de accidentes calificados como laborales por cada 100 trabajadores, durante durante el cuatrienio</v>
          </cell>
          <cell r="G450" t="str">
            <v>Sp5010601. Seguridad y Salud en el Trabajo</v>
          </cell>
          <cell r="H450" t="str">
            <v>Direcciones Locales de Salud con  Grupos organizados de Trabajadores Informales - GOTIS</v>
          </cell>
          <cell r="I450" t="str">
            <v>MP501060100101. Lograr que los 34 municipios de categorías 4, 5 y 6 del departamento dispongan de grupos organizados de trabajo informal (GOTIS) con planes de trabajo acordes a las necesidades de población informal trabajadora.</v>
          </cell>
          <cell r="J450" t="str">
            <v>SECRETARÍA DE SALUD</v>
          </cell>
          <cell r="K450" t="str">
            <v>MANTENIMIENTO</v>
          </cell>
          <cell r="L450">
            <v>34</v>
          </cell>
          <cell r="M450">
            <v>2019</v>
          </cell>
          <cell r="N450">
            <v>34</v>
          </cell>
          <cell r="O450">
            <v>34</v>
          </cell>
          <cell r="P450">
            <v>34</v>
          </cell>
          <cell r="Q450">
            <v>34</v>
          </cell>
          <cell r="R450">
            <v>34</v>
          </cell>
          <cell r="S450">
            <v>217220000</v>
          </cell>
          <cell r="T450">
            <v>50000000</v>
          </cell>
          <cell r="W450">
            <v>50000000</v>
          </cell>
          <cell r="AD450">
            <v>51500000</v>
          </cell>
          <cell r="AG450">
            <v>51500000</v>
          </cell>
          <cell r="AN450">
            <v>55105000</v>
          </cell>
          <cell r="AQ450">
            <v>55105000</v>
          </cell>
          <cell r="AX450">
            <v>60615000</v>
          </cell>
          <cell r="BA450">
            <v>60615000</v>
          </cell>
          <cell r="BF450">
            <v>0</v>
          </cell>
        </row>
        <row r="451">
          <cell r="A451" t="str">
            <v>MP501060200101</v>
          </cell>
          <cell r="B451">
            <v>448</v>
          </cell>
          <cell r="C451" t="str">
            <v>LT5. GESTIÓN TERRITORIAL COMPARTIDA PARA UNA BUENA GOBERNANZA</v>
          </cell>
          <cell r="D451" t="str">
            <v>LA501. GESTIÓN PUBLICA EFECTIVA: VALLE LÍDER</v>
          </cell>
          <cell r="E451" t="str">
            <v>Pg50106. Salud y Ámbito Laboral</v>
          </cell>
          <cell r="F451" t="str">
            <v>MR50106001. Mantener por debajo de 6 la tasa de accidentes calificados como laborales por cada 100 trabajadores, durante durante el cuatrienio</v>
          </cell>
          <cell r="G451" t="str">
            <v>Sp5010602. Situaciones Prevalentes de Origen Laboral</v>
          </cell>
          <cell r="H451" t="str">
            <v>Talleres de capacitacion  para orientar el diagnóstico de la enfermedad laboral y mejorar los registros de los eventos</v>
          </cell>
          <cell r="I451" t="str">
            <v>MP501060200101. Asistir tecnicamente a las 34 Direcciones Locales de Salud para mantener actualizado el diagnóstico de las  enfermedades laborales de la población informal de la ecoonomía.</v>
          </cell>
          <cell r="J451" t="str">
            <v>SECRETARÍA DE SALUD</v>
          </cell>
          <cell r="K451" t="str">
            <v>MANTENIMIENTO</v>
          </cell>
          <cell r="L451">
            <v>34</v>
          </cell>
          <cell r="M451">
            <v>2019</v>
          </cell>
          <cell r="N451">
            <v>34</v>
          </cell>
          <cell r="O451">
            <v>34</v>
          </cell>
          <cell r="P451">
            <v>34</v>
          </cell>
          <cell r="Q451">
            <v>34</v>
          </cell>
          <cell r="R451">
            <v>34</v>
          </cell>
          <cell r="S451">
            <v>2839721054</v>
          </cell>
          <cell r="T451">
            <v>653649415</v>
          </cell>
          <cell r="W451">
            <v>653649415</v>
          </cell>
          <cell r="AD451">
            <v>673258897</v>
          </cell>
          <cell r="AG451">
            <v>673258897</v>
          </cell>
          <cell r="AN451">
            <v>720387020</v>
          </cell>
          <cell r="AQ451">
            <v>720387020</v>
          </cell>
          <cell r="AX451">
            <v>792425722</v>
          </cell>
          <cell r="BA451">
            <v>792425722</v>
          </cell>
          <cell r="BF451">
            <v>0</v>
          </cell>
        </row>
        <row r="452">
          <cell r="A452" t="str">
            <v>MP501070100101</v>
          </cell>
          <cell r="B452">
            <v>449</v>
          </cell>
          <cell r="C452" t="str">
            <v>LT5. GESTIÓN TERRITORIAL COMPARTIDA PARA UNA BUENA GOBERNANZA</v>
          </cell>
          <cell r="D452" t="str">
            <v>LA501. GESTIÓN PUBLICA EFECTIVA: VALLE LÍDER</v>
          </cell>
          <cell r="E452" t="str">
            <v>Pg50107. Sexualidad y Derechos Sexuales y Reproductivos</v>
          </cell>
          <cell r="F452" t="str">
            <v>MR50107001. Mantener en menos de 25 la razón de mortalidad Materna a 42 días por 100.000 nacidos vivos durante el período de gobierno</v>
          </cell>
          <cell r="G452" t="str">
            <v>Sp5010701. Prevención y Atención Integral en Salud Sexual y Reproductiva desde un Enfoque de Derechos</v>
          </cell>
          <cell r="H452" t="str">
            <v>Atencion integral de la mujer antes, durante y despues del evento obstetrico para prevenir embarazos no deseados, realizar control prenatal, atenciòn parto y puerperio de manera adecuada, en los 40 municipios, distritos de Cali y Buenaventura, con ènfasis en Cali, Jamundì, Palmira, Cartago, Buga y Tuluá.</v>
          </cell>
          <cell r="I452" t="str">
            <v>MP501070100101. Asesorar al 100% de los actores del Sistema General de Seguridad Social en Salud SGSSS del deparatmento del Valle del Cauca, en herramientas para la promoción, protección y garantía de los Derechos Sexuales y Reproductivos DDSSR, prevención de embarazos no deseados, Control Prenatal CPN, atención del embarazo, parto y puerperio, con énfasis en Cali, Jamundì, Palmira, Cartago, Buga y Tuluá</v>
          </cell>
          <cell r="J452" t="str">
            <v>SECRETARÍA DE SALUD</v>
          </cell>
          <cell r="K452" t="str">
            <v>INCREMENTO</v>
          </cell>
          <cell r="L452">
            <v>1</v>
          </cell>
          <cell r="M452">
            <v>2019</v>
          </cell>
          <cell r="N452">
            <v>1</v>
          </cell>
          <cell r="O452">
            <v>100</v>
          </cell>
          <cell r="P452">
            <v>100</v>
          </cell>
          <cell r="Q452">
            <v>100</v>
          </cell>
          <cell r="R452">
            <v>100</v>
          </cell>
          <cell r="S452">
            <v>1269321674</v>
          </cell>
          <cell r="T452">
            <v>292173546</v>
          </cell>
          <cell r="W452">
            <v>292173546</v>
          </cell>
          <cell r="AD452">
            <v>300938752</v>
          </cell>
          <cell r="AG452">
            <v>300938752</v>
          </cell>
          <cell r="AN452">
            <v>322004465</v>
          </cell>
          <cell r="AQ452">
            <v>322004465</v>
          </cell>
          <cell r="AX452">
            <v>354204911</v>
          </cell>
          <cell r="BA452">
            <v>354204911</v>
          </cell>
          <cell r="BF452">
            <v>0</v>
          </cell>
        </row>
        <row r="453">
          <cell r="A453" t="str">
            <v>MP501070100102</v>
          </cell>
          <cell r="B453">
            <v>450</v>
          </cell>
          <cell r="C453" t="str">
            <v>LT5. GESTIÓN TERRITORIAL COMPARTIDA PARA UNA BUENA GOBERNANZA</v>
          </cell>
          <cell r="D453" t="str">
            <v>LA501. GESTIÓN PUBLICA EFECTIVA: VALLE LÍDER</v>
          </cell>
          <cell r="E453" t="str">
            <v>Pg50107. Sexualidad y Derechos Sexuales y Reproductivos</v>
          </cell>
          <cell r="F453" t="str">
            <v>MR50107001. Mantener en menos de 25 la razón de mortalidad Materna a 42 días por 100.000 nacidos vivos durante el período de gobierno</v>
          </cell>
          <cell r="G453" t="str">
            <v>Sp5010701. Prevención y Atención Integral en Salud Sexual y Reproductiva desde un Enfoque de Derechos</v>
          </cell>
          <cell r="H453" t="str">
            <v>Atencion integral de la mujer antes, durante y despues del evento obstetrico para prevenir embarazos no deseados,  realizar  control perinatal de manera adecuada, en  los 40 municipios, distritos de Cali y Buenaventura, con ènfasis en Cali, Jamundì, Palmira, Cartago, Buga y Tuluá.</v>
          </cell>
          <cell r="I453" t="str">
            <v>MP501070100102. Evaluar al 100% de los Actores del Sistema General de Seguridad Social en Salud SGSSS de competencia departamental, en el cumplimiento de la rutas de promoción y mantenimiento de la salud y materno perinatal con énfasis en los distritos de Cali y Buenaventura, y los municipios de Jamundí, Palmira, Cartago, Buga y Tuluá</v>
          </cell>
          <cell r="J453" t="str">
            <v>SECRETARÍA DE SALUD</v>
          </cell>
          <cell r="K453" t="str">
            <v>INCREMENTO</v>
          </cell>
          <cell r="L453">
            <v>1</v>
          </cell>
          <cell r="M453">
            <v>2019</v>
          </cell>
          <cell r="N453">
            <v>1</v>
          </cell>
          <cell r="O453">
            <v>100</v>
          </cell>
          <cell r="P453">
            <v>100</v>
          </cell>
          <cell r="Q453">
            <v>100</v>
          </cell>
          <cell r="R453">
            <v>100</v>
          </cell>
          <cell r="S453">
            <v>1269321674</v>
          </cell>
          <cell r="T453">
            <v>292173546</v>
          </cell>
          <cell r="W453">
            <v>292173546</v>
          </cell>
          <cell r="AD453">
            <v>300938752</v>
          </cell>
          <cell r="AG453">
            <v>300938752</v>
          </cell>
          <cell r="AN453">
            <v>322004465</v>
          </cell>
          <cell r="AQ453">
            <v>322004465</v>
          </cell>
          <cell r="AX453">
            <v>354204911</v>
          </cell>
          <cell r="BA453">
            <v>354204911</v>
          </cell>
          <cell r="BF453">
            <v>0</v>
          </cell>
        </row>
        <row r="454">
          <cell r="A454" t="str">
            <v>MP501070100201</v>
          </cell>
          <cell r="B454">
            <v>451</v>
          </cell>
          <cell r="C454" t="str">
            <v>LT5. GESTIÓN TERRITORIAL COMPARTIDA PARA UNA BUENA GOBERNANZA</v>
          </cell>
          <cell r="D454" t="str">
            <v>LA501. GESTIÓN PUBLICA EFECTIVA: VALLE LÍDER</v>
          </cell>
          <cell r="E454" t="str">
            <v>Pg50107. Sexualidad y Derechos Sexuales y Reproductivos</v>
          </cell>
          <cell r="F454" t="str">
            <v>MR50107002. Mantener en menos 1 el porcentaje de prevalencia de VIH en la población de 15 a 49 años, anualmente durante el período de gobierno</v>
          </cell>
          <cell r="G454" t="str">
            <v>Sp5010701. Prevención y Atención Integral en Salud Sexual y Reproductiva desde un Enfoque de Derechos</v>
          </cell>
          <cell r="H454" t="str">
            <v>Fortalecimiento institucional y comunitario para la promoción, protección y garantía de los Derechos Sexuales y Reproductivos</v>
          </cell>
          <cell r="I454" t="str">
            <v>MP501070100201. Lograr que el 100% de los entes territoriales esten fortalecidos institucional y comunitariamente para la promoción, protección y garantía de los derechos sexuales y reproductivos, durante el periodo de gobierno</v>
          </cell>
          <cell r="J454" t="str">
            <v>SECRETARÍA DE SALUD</v>
          </cell>
          <cell r="K454" t="str">
            <v>INCREMENTO</v>
          </cell>
          <cell r="L454">
            <v>1</v>
          </cell>
          <cell r="M454">
            <v>2019</v>
          </cell>
          <cell r="N454">
            <v>1</v>
          </cell>
          <cell r="O454">
            <v>100</v>
          </cell>
          <cell r="P454">
            <v>100</v>
          </cell>
          <cell r="Q454">
            <v>100</v>
          </cell>
          <cell r="R454">
            <v>100</v>
          </cell>
          <cell r="S454">
            <v>1269321674</v>
          </cell>
          <cell r="T454">
            <v>292173546</v>
          </cell>
          <cell r="W454">
            <v>292173546</v>
          </cell>
          <cell r="AD454">
            <v>300938752</v>
          </cell>
          <cell r="AG454">
            <v>300938752</v>
          </cell>
          <cell r="AN454">
            <v>322004465</v>
          </cell>
          <cell r="AQ454">
            <v>322004465</v>
          </cell>
          <cell r="AX454">
            <v>354204911</v>
          </cell>
          <cell r="BA454">
            <v>354204911</v>
          </cell>
          <cell r="BF454">
            <v>0</v>
          </cell>
        </row>
        <row r="455">
          <cell r="A455" t="str">
            <v>MP501070100202</v>
          </cell>
          <cell r="B455">
            <v>452</v>
          </cell>
          <cell r="C455" t="str">
            <v>LT5. GESTIÓN TERRITORIAL COMPARTIDA PARA UNA BUENA GOBERNANZA</v>
          </cell>
          <cell r="D455" t="str">
            <v>LA501. GESTIÓN PUBLICA EFECTIVA: VALLE LÍDER</v>
          </cell>
          <cell r="E455" t="str">
            <v>Pg50107. Sexualidad y Derechos Sexuales y Reproductivos</v>
          </cell>
          <cell r="F455" t="str">
            <v>MR50107002. Mantener en menos 1 el porcentaje de prevalencia de VIH en la población de 15 a 49 años, anualmente durante el período de gobierno</v>
          </cell>
          <cell r="G455" t="str">
            <v>Sp5010701. Prevención y Atención Integral en Salud Sexual y Reproductiva desde un Enfoque de Derechos</v>
          </cell>
          <cell r="H455" t="str">
            <v>Cumplimiento de Guías de Práctica Clínica y Rutas de Atención Integral de Salud -GPC- RIAS-</v>
          </cell>
          <cell r="I455" t="str">
            <v>MP501070100202. Evaluar al 100% de los actores del Sistema General de Seguridad Social en Salud SGSSS de competencia del departamento, con énfasis en los de mayor carga de enfermedad, en el cumplimiento de Guías de Práctica Clínica y Rutas de Atención Integral de Salud -GPC - RIAS-, durante el período de gobierno</v>
          </cell>
          <cell r="J455" t="str">
            <v>SECRETARÍA DE SALUD</v>
          </cell>
          <cell r="K455" t="str">
            <v>INCREMENTO</v>
          </cell>
          <cell r="L455">
            <v>1</v>
          </cell>
          <cell r="M455">
            <v>2019</v>
          </cell>
          <cell r="N455">
            <v>1</v>
          </cell>
          <cell r="O455">
            <v>100</v>
          </cell>
          <cell r="P455">
            <v>100</v>
          </cell>
          <cell r="Q455">
            <v>100</v>
          </cell>
          <cell r="R455">
            <v>100</v>
          </cell>
          <cell r="S455">
            <v>491979543</v>
          </cell>
          <cell r="T455">
            <v>113244271</v>
          </cell>
          <cell r="W455">
            <v>113244271</v>
          </cell>
          <cell r="AD455">
            <v>116641599</v>
          </cell>
          <cell r="AG455">
            <v>116641599</v>
          </cell>
          <cell r="AN455">
            <v>124806511</v>
          </cell>
          <cell r="AQ455">
            <v>124806511</v>
          </cell>
          <cell r="AX455">
            <v>137287162</v>
          </cell>
          <cell r="BA455">
            <v>137287162</v>
          </cell>
          <cell r="BF455">
            <v>0</v>
          </cell>
        </row>
        <row r="456">
          <cell r="A456" t="str">
            <v>MP501070100301</v>
          </cell>
          <cell r="B456">
            <v>453</v>
          </cell>
          <cell r="C456" t="str">
            <v>LT5. GESTIÓN TERRITORIAL COMPARTIDA PARA UNA BUENA GOBERNANZA</v>
          </cell>
          <cell r="D456" t="str">
            <v>LA501. GESTIÓN PUBLICA EFECTIVA: VALLE LÍDER</v>
          </cell>
          <cell r="E456" t="str">
            <v>Pg50107. Sexualidad y Derechos Sexuales y Reproductivos</v>
          </cell>
          <cell r="F456" t="str">
            <v>MR50107003. Mantener en menos de 48 el número de nacimientos por cada mil mujeres de 15 a 19 años, anualmente durante el período de gobierno</v>
          </cell>
          <cell r="G456" t="str">
            <v>Sp5010701. Prevención y Atención Integral en Salud Sexual y Reproductiva desde un Enfoque de Derechos</v>
          </cell>
          <cell r="H456" t="str">
            <v>Cumplimiento de las rutas de Promoción y mantenimiento de la Salud y Materno Perinatal, (servicios amigables- adolescentes)</v>
          </cell>
          <cell r="I456" t="str">
            <v>MP501070100301. Evaluar al 100% de los actores del Sistema General de Seguridad Social en Salud SGSSS de competencia departamental, en el cumplimiento de las rutas de promoción y mantenimiento de la salud y materno perinatal (servicios amigable - adolescentes), con énfasis en los distritos de Cali y Buenaventura, y los municipios de Jamundí, Palmira, Cartago, Buga y Tuluá</v>
          </cell>
          <cell r="J456" t="str">
            <v>SECRETARÍA DE SALUD</v>
          </cell>
          <cell r="K456" t="str">
            <v>INCREMENTO</v>
          </cell>
          <cell r="L456">
            <v>1</v>
          </cell>
          <cell r="M456">
            <v>2019</v>
          </cell>
          <cell r="N456">
            <v>1</v>
          </cell>
          <cell r="O456">
            <v>100</v>
          </cell>
          <cell r="P456">
            <v>100</v>
          </cell>
          <cell r="Q456">
            <v>100</v>
          </cell>
          <cell r="R456">
            <v>100</v>
          </cell>
          <cell r="S456">
            <v>491979543</v>
          </cell>
          <cell r="T456">
            <v>113244271</v>
          </cell>
          <cell r="W456">
            <v>113244271</v>
          </cell>
          <cell r="AD456">
            <v>116641599</v>
          </cell>
          <cell r="AG456">
            <v>116641599</v>
          </cell>
          <cell r="AN456">
            <v>124806511</v>
          </cell>
          <cell r="AQ456">
            <v>124806511</v>
          </cell>
          <cell r="AX456">
            <v>137287162</v>
          </cell>
          <cell r="BA456">
            <v>137287162</v>
          </cell>
          <cell r="BF456">
            <v>0</v>
          </cell>
        </row>
        <row r="457">
          <cell r="A457" t="str">
            <v>MP501070100401</v>
          </cell>
          <cell r="B457">
            <v>454</v>
          </cell>
          <cell r="C457" t="str">
            <v>LT5. GESTIÓN TERRITORIAL COMPARTIDA PARA UNA BUENA GOBERNANZA</v>
          </cell>
          <cell r="D457" t="str">
            <v>LA501. GESTIÓN PUBLICA EFECTIVA: VALLE LÍDER</v>
          </cell>
          <cell r="E457" t="str">
            <v>Pg50107. Sexualidad y Derechos Sexuales y Reproductivos</v>
          </cell>
          <cell r="F457" t="str">
            <v>MR50107004. Reducir a 1 la tasa de sífilis congénita por 1000 nacidos vivos, anualmente durante el período de gobierno</v>
          </cell>
          <cell r="G457" t="str">
            <v>Sp5010701. Prevención y Atención Integral en Salud Sexual y Reproductiva desde un Enfoque de Derechos</v>
          </cell>
          <cell r="H457" t="str">
            <v>Disminucion de la Sifilis congenita en 40 municipios y dos distritos del departamento</v>
          </cell>
          <cell r="I457" t="str">
            <v>MP501070100401. Lograr que el 100% de los actores del SGSSS en el departamento esten fortalecidos para la gestion institucional y comunitaria requerida en la eliminaciòn de síìfilis congénita, durante el período de Gobierno</v>
          </cell>
          <cell r="J457" t="str">
            <v>SECRETARÍA DE SALUD</v>
          </cell>
          <cell r="K457" t="str">
            <v>INCREMENTO</v>
          </cell>
          <cell r="L457">
            <v>1</v>
          </cell>
          <cell r="M457">
            <v>2019</v>
          </cell>
          <cell r="N457">
            <v>1</v>
          </cell>
          <cell r="O457">
            <v>100</v>
          </cell>
          <cell r="P457">
            <v>100</v>
          </cell>
          <cell r="Q457">
            <v>100</v>
          </cell>
          <cell r="R457">
            <v>100</v>
          </cell>
          <cell r="S457">
            <v>2238925811</v>
          </cell>
          <cell r="T457">
            <v>515357853</v>
          </cell>
          <cell r="W457">
            <v>515357853</v>
          </cell>
          <cell r="AD457">
            <v>530818589</v>
          </cell>
          <cell r="AG457">
            <v>530818589</v>
          </cell>
          <cell r="AN457">
            <v>567975890</v>
          </cell>
          <cell r="AQ457">
            <v>567975890</v>
          </cell>
          <cell r="AX457">
            <v>624773479</v>
          </cell>
          <cell r="BA457">
            <v>624773479</v>
          </cell>
          <cell r="BF457">
            <v>0</v>
          </cell>
        </row>
        <row r="458">
          <cell r="A458" t="str">
            <v>MP501070200501</v>
          </cell>
          <cell r="B458">
            <v>455</v>
          </cell>
          <cell r="C458" t="str">
            <v>LT5. GESTIÓN TERRITORIAL COMPARTIDA PARA UNA BUENA GOBERNANZA</v>
          </cell>
          <cell r="D458" t="str">
            <v>LA501. GESTIÓN PUBLICA EFECTIVA: VALLE LÍDER</v>
          </cell>
          <cell r="E458" t="str">
            <v>Pg50107. Sexualidad y Derechos Sexuales y Reproductivos</v>
          </cell>
          <cell r="F458" t="str">
            <v>MR50107005. Contener en el 30%, el porcentaje de violencia de gènero y sexual en Niños, Niñas y Adolescentes que han sufrido maltrato físico, psicológico o sexual, anualmente durante el período de gobierno</v>
          </cell>
          <cell r="G458" t="str">
            <v>Sp5010702. Promoción de los Derechos Sexuales y Equidad de Genero</v>
          </cell>
          <cell r="H458" t="str">
            <v>Actores del SGSSS  (40 direcciones Locales y 13 EPS) fortalecidos en lo institucional y comunitario, para la protección y garantía de los Derechos y Deberes de Salud Sexual y Reproductiva de Niños, Niñas y Adolescentes, con ènfasis en municipios con mayor ruralidad.</v>
          </cell>
          <cell r="I458" t="str">
            <v>MP501070200501. Realizar asistencia tecnica al 100% de los actores del SGSSS  (40 direcciones locales y 13 EPS) en el fortalecimiento institucional y comunitario para la protección y garantía de los derechos y deberes de salud sexual y reproductiva de Niños, Niñas y Adolescentes, con énfasis en municipios con mayor ruralidad</v>
          </cell>
          <cell r="J458" t="str">
            <v>SECRETARÍA DE SALUD</v>
          </cell>
          <cell r="K458" t="str">
            <v>INCREMENTO</v>
          </cell>
          <cell r="L458">
            <v>1</v>
          </cell>
          <cell r="M458">
            <v>2019</v>
          </cell>
          <cell r="N458">
            <v>1</v>
          </cell>
          <cell r="O458">
            <v>100</v>
          </cell>
          <cell r="P458">
            <v>100</v>
          </cell>
          <cell r="Q458">
            <v>100</v>
          </cell>
          <cell r="R458">
            <v>100</v>
          </cell>
          <cell r="S458">
            <v>1496283806</v>
          </cell>
          <cell r="T458">
            <v>344415883</v>
          </cell>
          <cell r="W458">
            <v>344415883</v>
          </cell>
          <cell r="AD458">
            <v>354748359</v>
          </cell>
          <cell r="AG458">
            <v>354748359</v>
          </cell>
          <cell r="AN458">
            <v>379580745</v>
          </cell>
          <cell r="AQ458">
            <v>379580745</v>
          </cell>
          <cell r="AX458">
            <v>417538819</v>
          </cell>
          <cell r="BA458">
            <v>417538819</v>
          </cell>
          <cell r="BF458">
            <v>0</v>
          </cell>
        </row>
        <row r="459">
          <cell r="A459" t="str">
            <v>MP501080100101</v>
          </cell>
          <cell r="B459">
            <v>456</v>
          </cell>
          <cell r="C459" t="str">
            <v>LT5. GESTIÓN TERRITORIAL COMPARTIDA PARA UNA BUENA GOBERNANZA</v>
          </cell>
          <cell r="D459" t="str">
            <v>LA501. GESTIÓN PUBLICA EFECTIVA: VALLE LÍDER</v>
          </cell>
          <cell r="E459" t="str">
            <v>Pg50108. Vida Saludable y Condiciones No Transmisibles</v>
          </cell>
          <cell r="F459" t="str">
            <v>MR50108001. Mantener en menos de 2000, la tasa ajustada de años de vida potencialmente perdidos por 100 mil habitantes debido a Enfermedades Crónicas No trasmisibles- ECNT-, durante el período de gobierno</v>
          </cell>
          <cell r="G459" t="str">
            <v>Sp5010801. Condiciones Crónicas Prevalentes</v>
          </cell>
          <cell r="H459" t="str">
            <v>Fortalecimiento de las capacidades del recurso humano de los actores del SGSSS para la realizacion de tamizajes para riesgo cardiometabólico y peso saludable en la población menor de 18 años y mayor de 18 años y la atención a la población de alto riesgo cardiovascular</v>
          </cell>
          <cell r="I459" t="str">
            <v>MP501080100101. Lograr que el 100% de las Empresas Promotoras de Salud EPS y Empresas Sociales del Estado ESE, implementen las herramientas técnicas de las rutas, estrategias y programas para las Enfermedades Crónicas No Trasmisibles ENT y sus factores de riesgo</v>
          </cell>
          <cell r="J459" t="str">
            <v>SECRETARÍA DE SALUD</v>
          </cell>
          <cell r="K459" t="str">
            <v>INCREMENTO</v>
          </cell>
          <cell r="L459">
            <v>0</v>
          </cell>
          <cell r="M459">
            <v>2019</v>
          </cell>
          <cell r="N459">
            <v>1</v>
          </cell>
          <cell r="O459">
            <v>100</v>
          </cell>
          <cell r="P459">
            <v>100</v>
          </cell>
          <cell r="Q459">
            <v>100</v>
          </cell>
          <cell r="R459">
            <v>100</v>
          </cell>
          <cell r="S459">
            <v>5507193682</v>
          </cell>
          <cell r="T459">
            <v>1267650540</v>
          </cell>
          <cell r="W459">
            <v>1267650540</v>
          </cell>
          <cell r="AD459">
            <v>1305680056</v>
          </cell>
          <cell r="AG459">
            <v>1305680056</v>
          </cell>
          <cell r="AN459">
            <v>1397077660</v>
          </cell>
          <cell r="AQ459">
            <v>1397077660</v>
          </cell>
          <cell r="AX459">
            <v>1536785426</v>
          </cell>
          <cell r="BA459">
            <v>1536785426</v>
          </cell>
          <cell r="BF459">
            <v>0</v>
          </cell>
        </row>
        <row r="460">
          <cell r="A460" t="str">
            <v>MP501080100102</v>
          </cell>
          <cell r="B460">
            <v>457</v>
          </cell>
          <cell r="C460" t="str">
            <v>LT5. GESTIÓN TERRITORIAL COMPARTIDA PARA UNA BUENA GOBERNANZA</v>
          </cell>
          <cell r="D460" t="str">
            <v>LA501. GESTIÓN PUBLICA EFECTIVA: VALLE LÍDER</v>
          </cell>
          <cell r="E460" t="str">
            <v>Pg50108. Vida Saludable y Condiciones No Transmisibles</v>
          </cell>
          <cell r="F460" t="str">
            <v>MR50108001. Mantener en menos de 2000, la tasa ajustada de años de vida potencialmente perdidos por 100 mil habitantes debido a Enfermedades Crónicas No trasmisibles- ECNT-, durante el período de gobierno</v>
          </cell>
          <cell r="G460" t="str">
            <v>Sp5010801. Condiciones Crónicas Prevalentes</v>
          </cell>
          <cell r="H460" t="str">
            <v>Actores del SGSSS de los municipios con mayor carga de enfermedad, fortalecidos para brindar atención integral de salud  de las personas que padecen neoplasias malignas con énfasis en la población infantill.</v>
          </cell>
          <cell r="I460" t="str">
            <v>MP501080100102. Lograr que el 100% de las ESE de baja complejidad conformen redes comunitarias con organizaciones de pacientes y comunidad que apoyan el control de las ENT y sus factores de riesgo</v>
          </cell>
          <cell r="J460" t="str">
            <v>SECRETARÍA DE SALUD</v>
          </cell>
          <cell r="K460" t="str">
            <v>INCREMENTO</v>
          </cell>
          <cell r="L460">
            <v>0</v>
          </cell>
          <cell r="M460">
            <v>2019</v>
          </cell>
          <cell r="N460">
            <v>1</v>
          </cell>
          <cell r="O460">
            <v>100</v>
          </cell>
          <cell r="P460">
            <v>100</v>
          </cell>
          <cell r="Q460">
            <v>100</v>
          </cell>
          <cell r="R460">
            <v>100</v>
          </cell>
          <cell r="S460">
            <v>2774873159</v>
          </cell>
          <cell r="T460">
            <v>638722671</v>
          </cell>
          <cell r="W460">
            <v>638722671</v>
          </cell>
          <cell r="AD460">
            <v>657884351</v>
          </cell>
          <cell r="AG460">
            <v>657884351</v>
          </cell>
          <cell r="AN460">
            <v>703936256</v>
          </cell>
          <cell r="AQ460">
            <v>703936256</v>
          </cell>
          <cell r="AX460">
            <v>774329881</v>
          </cell>
          <cell r="BA460">
            <v>774329881</v>
          </cell>
          <cell r="BF460">
            <v>0</v>
          </cell>
        </row>
        <row r="461">
          <cell r="A461" t="str">
            <v>MP501080100103</v>
          </cell>
          <cell r="B461">
            <v>458</v>
          </cell>
          <cell r="C461" t="str">
            <v>LT5. GESTIÓN TERRITORIAL COMPARTIDA PARA UNA BUENA GOBERNANZA</v>
          </cell>
          <cell r="D461" t="str">
            <v>LA501. GESTIÓN PUBLICA EFECTIVA: VALLE LÍDER</v>
          </cell>
          <cell r="E461" t="str">
            <v>Pg50108. Vida Saludable y Condiciones No Transmisibles</v>
          </cell>
          <cell r="F461" t="str">
            <v>MR50108001. Mantener en menos de 2000, la tasa ajustada de años de vida potencialmente perdidos por 100 mil habitantes debido a Enfermedades Crónicas No trasmisibles- ECNT-, durante el período de gobierno</v>
          </cell>
          <cell r="G461" t="str">
            <v>Sp5010801. Condiciones Crónicas Prevalentes</v>
          </cell>
          <cell r="H461" t="str">
            <v>Estilos de vida saludables</v>
          </cell>
          <cell r="I461" t="str">
            <v>MP501080100103. Ejecutar al 100% el Plan de estilos de vida saludables a través del convenio con el Instituto del Deporte la Educación Física y Recreación del Valle del Cauca INDERVALLE, en la estrategia de escuela saludable, en 41 municipios, durante el período de gobierno</v>
          </cell>
          <cell r="J461" t="str">
            <v>SECRETARÍA DE SALUD</v>
          </cell>
          <cell r="K461" t="str">
            <v>INCREMENTO</v>
          </cell>
          <cell r="L461">
            <v>0</v>
          </cell>
          <cell r="M461">
            <v>2019</v>
          </cell>
          <cell r="N461">
            <v>1</v>
          </cell>
          <cell r="O461">
            <v>100</v>
          </cell>
          <cell r="P461">
            <v>100</v>
          </cell>
          <cell r="Q461">
            <v>100</v>
          </cell>
          <cell r="R461">
            <v>100</v>
          </cell>
          <cell r="S461">
            <v>14390701726</v>
          </cell>
          <cell r="T461">
            <v>3312464000</v>
          </cell>
          <cell r="V461">
            <v>3312464000</v>
          </cell>
          <cell r="AD461">
            <v>3411837920</v>
          </cell>
          <cell r="AF461">
            <v>3411837920</v>
          </cell>
          <cell r="AN461">
            <v>3650666574</v>
          </cell>
          <cell r="AP461">
            <v>3650666574</v>
          </cell>
          <cell r="AX461">
            <v>4015733232</v>
          </cell>
          <cell r="AZ461">
            <v>4015733232</v>
          </cell>
          <cell r="BF461">
            <v>0</v>
          </cell>
        </row>
        <row r="462">
          <cell r="A462" t="str">
            <v>MP501090100101</v>
          </cell>
          <cell r="B462">
            <v>459</v>
          </cell>
          <cell r="C462" t="str">
            <v>LT5. GESTIÓN TERRITORIAL COMPARTIDA PARA UNA BUENA GOBERNANZA</v>
          </cell>
          <cell r="D462" t="str">
            <v>LA501. GESTIÓN PUBLICA EFECTIVA: VALLE LÍDER</v>
          </cell>
          <cell r="E462" t="str">
            <v>Pg50109. Vida Saludable y Enfermedades Transmisibles</v>
          </cell>
          <cell r="F462" t="str">
            <v>MR50109001. Mantener por debajo de 680 casos por 100 mil habitantes,  la tasa de incidencia de Dengue, anualmente durante el período de gobierno</v>
          </cell>
          <cell r="G462" t="str">
            <v>Sp5010901. Condiciones y Situaciones Endemoepidemicas</v>
          </cell>
          <cell r="H462" t="str">
            <v>Entes territoriales de salud con capacitación del talento humano para la implementación del programa para el desarrollo de la Estrategia de Gestión Integrada EGI - ETV y Zoonosis</v>
          </cell>
          <cell r="I462" t="str">
            <v>MP501090100101. Lograr que el 100% de las entidades territoriales mantengan las acciones de la Estrategia de Gestión Integrada - EGI para las enfermedades trasmitidas por vectores</v>
          </cell>
          <cell r="J462" t="str">
            <v>SECRETARÍA DE SALUD</v>
          </cell>
          <cell r="K462" t="str">
            <v>INCREMENTO</v>
          </cell>
          <cell r="L462">
            <v>1</v>
          </cell>
          <cell r="M462">
            <v>2019</v>
          </cell>
          <cell r="N462">
            <v>1</v>
          </cell>
          <cell r="O462">
            <v>100</v>
          </cell>
          <cell r="P462">
            <v>100</v>
          </cell>
          <cell r="Q462">
            <v>100</v>
          </cell>
          <cell r="R462">
            <v>100</v>
          </cell>
          <cell r="S462">
            <v>18979218154</v>
          </cell>
          <cell r="T462">
            <v>12058894036</v>
          </cell>
          <cell r="V462">
            <v>9796420500</v>
          </cell>
          <cell r="W462">
            <v>1088239102</v>
          </cell>
          <cell r="Z462">
            <v>1174234434</v>
          </cell>
          <cell r="AD462">
            <v>2120838742</v>
          </cell>
          <cell r="AG462">
            <v>946604308</v>
          </cell>
          <cell r="AJ462">
            <v>1174234434</v>
          </cell>
          <cell r="AN462">
            <v>2278034084</v>
          </cell>
          <cell r="AQ462">
            <v>1103799650</v>
          </cell>
          <cell r="AT462">
            <v>1174234434</v>
          </cell>
          <cell r="AX462">
            <v>2521451292</v>
          </cell>
          <cell r="BA462">
            <v>1347216858</v>
          </cell>
          <cell r="BD462">
            <v>1174234434</v>
          </cell>
          <cell r="BF462">
            <v>0</v>
          </cell>
        </row>
        <row r="463">
          <cell r="A463" t="str">
            <v>MP501090100102</v>
          </cell>
          <cell r="B463">
            <v>460</v>
          </cell>
          <cell r="C463" t="str">
            <v>LT5. GESTIÓN TERRITORIAL COMPARTIDA PARA UNA BUENA GOBERNANZA</v>
          </cell>
          <cell r="D463" t="str">
            <v>LA501. GESTIÓN PUBLICA EFECTIVA: VALLE LÍDER</v>
          </cell>
          <cell r="E463" t="str">
            <v>Pg50109. Vida Saludable y Enfermedades Transmisibles</v>
          </cell>
          <cell r="F463" t="str">
            <v>MR50109001. Mantener por debajo de 680 casos por 100 mil habitantes,  la tasa de incidencia de Dengue, anualmente durante el período de gobierno</v>
          </cell>
          <cell r="G463" t="str">
            <v>Sp5010901. Condiciones y Situaciones Endemoepidemicas</v>
          </cell>
          <cell r="H463" t="str">
            <v>Entes territoriales de salud con capacitación del talento humano para la implementación del programa para el desarrollo de la Estrategia de Gestión Integrada EGI - ETV y Zoonosis</v>
          </cell>
          <cell r="I463" t="str">
            <v>MP501090100102. Lograr que el 100% de las entidades territoriales mantengan las acciones de la Estrategia de Gestión Integrada - EGI para Zoonosis</v>
          </cell>
          <cell r="J463" t="str">
            <v>SECRETARÍA DE SALUD</v>
          </cell>
          <cell r="K463" t="str">
            <v>INCREMENTO</v>
          </cell>
          <cell r="L463">
            <v>1</v>
          </cell>
          <cell r="M463">
            <v>2019</v>
          </cell>
          <cell r="N463">
            <v>1</v>
          </cell>
          <cell r="O463">
            <v>100</v>
          </cell>
          <cell r="P463">
            <v>100</v>
          </cell>
          <cell r="Q463">
            <v>100</v>
          </cell>
          <cell r="R463">
            <v>100</v>
          </cell>
          <cell r="S463">
            <v>6216912711</v>
          </cell>
          <cell r="T463">
            <v>5559788653</v>
          </cell>
          <cell r="V463">
            <v>5363304353</v>
          </cell>
          <cell r="W463">
            <v>196484300</v>
          </cell>
          <cell r="AD463">
            <v>202378829</v>
          </cell>
          <cell r="AG463">
            <v>202378829</v>
          </cell>
          <cell r="AN463">
            <v>216545347</v>
          </cell>
          <cell r="AQ463">
            <v>216545347</v>
          </cell>
          <cell r="AX463">
            <v>238199882</v>
          </cell>
          <cell r="BA463">
            <v>238199882</v>
          </cell>
          <cell r="BF463">
            <v>0</v>
          </cell>
        </row>
        <row r="464">
          <cell r="A464" t="str">
            <v>MP501090100103</v>
          </cell>
          <cell r="B464">
            <v>461</v>
          </cell>
          <cell r="C464" t="str">
            <v>LT5. GESTIÓN TERRITORIAL COMPARTIDA PARA UNA BUENA GOBERNANZA</v>
          </cell>
          <cell r="D464" t="str">
            <v>LA501. GESTIÓN PUBLICA EFECTIVA: VALLE LÍDER</v>
          </cell>
          <cell r="E464" t="str">
            <v>Pg50109. Vida Saludable y Enfermedades Transmisibles</v>
          </cell>
          <cell r="F464" t="str">
            <v>MR50109001. Mantener por debajo de 680 casos por 100 mil habitantes,  la tasa de incidencia de Dengue, anualmente durante el período de gobierno</v>
          </cell>
          <cell r="G464" t="str">
            <v>Sp5010901. Condiciones y Situaciones Endemoepidemicas</v>
          </cell>
          <cell r="H464" t="str">
            <v>ESE capacitados para la atención adecuada y oportuna en Dengue</v>
          </cell>
          <cell r="I464" t="str">
            <v>MP501090100103. Lograr que el 100% de las entidades territoriales priorizadas por parbovirosis realicen caracterización de factores de riesgo en salud ambiental para mosquitos de importancia en salud pública</v>
          </cell>
          <cell r="J464" t="str">
            <v>SECRETARÍA DE SALUD</v>
          </cell>
          <cell r="K464" t="str">
            <v>INCREMENTO</v>
          </cell>
          <cell r="L464">
            <v>1</v>
          </cell>
          <cell r="M464">
            <v>2019</v>
          </cell>
          <cell r="N464">
            <v>1</v>
          </cell>
          <cell r="O464">
            <v>100</v>
          </cell>
          <cell r="P464">
            <v>100</v>
          </cell>
          <cell r="Q464">
            <v>100</v>
          </cell>
          <cell r="R464">
            <v>100</v>
          </cell>
          <cell r="S464">
            <v>9536770474</v>
          </cell>
          <cell r="T464">
            <v>8336039660</v>
          </cell>
          <cell r="V464">
            <v>7977013460</v>
          </cell>
          <cell r="W464">
            <v>359026200</v>
          </cell>
          <cell r="AD464">
            <v>369796986</v>
          </cell>
          <cell r="AG464">
            <v>369796986</v>
          </cell>
          <cell r="AN464">
            <v>395682775</v>
          </cell>
          <cell r="AQ464">
            <v>395682775</v>
          </cell>
          <cell r="AX464">
            <v>435251053</v>
          </cell>
          <cell r="BA464">
            <v>435251053</v>
          </cell>
          <cell r="BF464">
            <v>0</v>
          </cell>
        </row>
        <row r="465">
          <cell r="A465" t="str">
            <v>MP501090100201</v>
          </cell>
          <cell r="B465">
            <v>462</v>
          </cell>
          <cell r="C465" t="str">
            <v>LT5. GESTIÓN TERRITORIAL COMPARTIDA PARA UNA BUENA GOBERNANZA</v>
          </cell>
          <cell r="D465" t="str">
            <v>LA501. GESTIÓN PUBLICA EFECTIVA: VALLE LÍDER</v>
          </cell>
          <cell r="E465" t="str">
            <v>Pg50109. Vida Saludable y Enfermedades Transmisibles</v>
          </cell>
          <cell r="F465" t="str">
            <v>MR50109002. Mantener en cero los casos de rabia humana en el departamento, anualmente durante el período de gobierno</v>
          </cell>
          <cell r="G465" t="str">
            <v>Sp5010901. Condiciones y Situaciones Endemoepidemicas</v>
          </cell>
          <cell r="H465" t="str">
            <v>Vigilancia y control a todos los accidentes rabicos</v>
          </cell>
          <cell r="I465" t="str">
            <v>MP501090100201. Lograr que el 100% de los entes territoriales de competencia del departamento, brinden atención a todas las agresiones observables por animales potencialmente transmisores de rabia</v>
          </cell>
          <cell r="J465" t="str">
            <v>SECRETARÍA DE SALUD</v>
          </cell>
          <cell r="K465" t="str">
            <v>INCREMENTO</v>
          </cell>
          <cell r="L465">
            <v>1</v>
          </cell>
          <cell r="M465">
            <v>2019</v>
          </cell>
          <cell r="N465">
            <v>1</v>
          </cell>
          <cell r="O465">
            <v>100</v>
          </cell>
          <cell r="P465">
            <v>100</v>
          </cell>
          <cell r="Q465">
            <v>100</v>
          </cell>
          <cell r="R465">
            <v>100</v>
          </cell>
          <cell r="S465">
            <v>853608358</v>
          </cell>
          <cell r="T465">
            <v>196484300</v>
          </cell>
          <cell r="W465">
            <v>196484300</v>
          </cell>
          <cell r="AD465">
            <v>202378829</v>
          </cell>
          <cell r="AG465">
            <v>202378829</v>
          </cell>
          <cell r="AN465">
            <v>216545347</v>
          </cell>
          <cell r="AQ465">
            <v>216545347</v>
          </cell>
          <cell r="AX465">
            <v>238199882</v>
          </cell>
          <cell r="BA465">
            <v>238199882</v>
          </cell>
          <cell r="BF465">
            <v>0</v>
          </cell>
        </row>
        <row r="466">
          <cell r="A466" t="str">
            <v>MP501090100104</v>
          </cell>
          <cell r="B466">
            <v>463</v>
          </cell>
          <cell r="C466" t="str">
            <v>LT5. GESTIÓN TERRITORIAL COMPARTIDA PARA UNA BUENA GOBERNANZA</v>
          </cell>
          <cell r="D466" t="str">
            <v>LA501. GESTIÓN PUBLICA EFECTIVA: VALLE LÍDER</v>
          </cell>
          <cell r="E466" t="str">
            <v>Pg50109. Vida Saludable y Enfermedades Transmisibles</v>
          </cell>
          <cell r="F466" t="str">
            <v>MR50109001. Mantener por debajo de 680 casos por 100 mil habitantes,  la tasa de incidencia de Dengue, anualmente durante el período de gobierno</v>
          </cell>
          <cell r="G466" t="str">
            <v>Sp5010901. Condiciones y Situaciones Endemoepidemicas</v>
          </cell>
          <cell r="H466" t="str">
            <v>Acciones de inspección, control o erradicación de criaderos intradomiciliarios de vectores</v>
          </cell>
          <cell r="I466" t="str">
            <v>MP501090100104. Desarrollar públicos en 40 municipios, acciones de inspección, control o erradicación de criaderos intradomiciliarios del vector transmisor de los virus dengue, zika y chikungunya en viviendas y establecimientos,  durante el periodo de gobierno</v>
          </cell>
          <cell r="J466" t="str">
            <v>UES VALLE</v>
          </cell>
          <cell r="K466" t="str">
            <v>INCREMENTO</v>
          </cell>
          <cell r="L466">
            <v>40</v>
          </cell>
          <cell r="M466">
            <v>2019</v>
          </cell>
          <cell r="N466">
            <v>40</v>
          </cell>
          <cell r="O466">
            <v>40</v>
          </cell>
          <cell r="P466">
            <v>40</v>
          </cell>
          <cell r="Q466">
            <v>40</v>
          </cell>
          <cell r="R466">
            <v>40</v>
          </cell>
          <cell r="S466">
            <v>849894500</v>
          </cell>
          <cell r="T466">
            <v>203579500</v>
          </cell>
          <cell r="V466">
            <v>203579500</v>
          </cell>
          <cell r="AD466">
            <v>209509000</v>
          </cell>
          <cell r="AG466">
            <v>209509000</v>
          </cell>
          <cell r="AN466">
            <v>215438000</v>
          </cell>
          <cell r="AQ466">
            <v>215438000</v>
          </cell>
          <cell r="AX466">
            <v>221368000</v>
          </cell>
          <cell r="BA466">
            <v>221368000</v>
          </cell>
        </row>
        <row r="467">
          <cell r="A467" t="str">
            <v>MP501090200301</v>
          </cell>
          <cell r="B467">
            <v>464</v>
          </cell>
          <cell r="C467" t="str">
            <v>LT5. GESTIÓN TERRITORIAL COMPARTIDA PARA UNA BUENA GOBERNANZA</v>
          </cell>
          <cell r="D467" t="str">
            <v>LA501. GESTIÓN PUBLICA EFECTIVA: VALLE LÍDER</v>
          </cell>
          <cell r="E467" t="str">
            <v>Pg50109. Vida Saludable y Enfermedades Transmisibles</v>
          </cell>
          <cell r="F467" t="str">
            <v>MR50109003. Sostener por encima del 83%, el porcentaje de tratamiento exitoso de los casos de tuberculosis pulmonar con baciloscopia positiva que ingresen a tratamiento</v>
          </cell>
          <cell r="G467" t="str">
            <v>Sp5010902. Enfermedades Emergentes, Re-Emergentes y Desatendidas</v>
          </cell>
          <cell r="H467" t="str">
            <v>Actores del SGSSS capacitados para el mejoramiento de la gestión en salud pública  para prevenir y controlar la tubeculosis y el Hansen</v>
          </cell>
          <cell r="I467" t="str">
            <v>MP501090200301. Asistir técnicamemente al 100% de las Direcciones Locales de Salud DLS y las Empresas Administradoras de Planes de Beneficio EAPB eimplementación de planes estratégicos orientados "Hacia el fin de la tuberculosis" y la "eliminación de la Lepra", durante el período de gobierno</v>
          </cell>
          <cell r="J467" t="str">
            <v>SECRETARÍA DE SALUD</v>
          </cell>
          <cell r="K467" t="str">
            <v>MANTENIMIENTO</v>
          </cell>
          <cell r="L467">
            <v>1</v>
          </cell>
          <cell r="M467">
            <v>2019</v>
          </cell>
          <cell r="N467">
            <v>1</v>
          </cell>
          <cell r="O467">
            <v>100</v>
          </cell>
          <cell r="P467">
            <v>100</v>
          </cell>
          <cell r="Q467">
            <v>100</v>
          </cell>
          <cell r="R467">
            <v>100</v>
          </cell>
          <cell r="S467">
            <v>2583842770</v>
          </cell>
          <cell r="T467">
            <v>594751133</v>
          </cell>
          <cell r="W467">
            <v>274589567</v>
          </cell>
          <cell r="Z467">
            <v>320161566</v>
          </cell>
          <cell r="AD467">
            <v>612593667</v>
          </cell>
          <cell r="AG467">
            <v>292432101</v>
          </cell>
          <cell r="AJ467">
            <v>320161566</v>
          </cell>
          <cell r="AN467">
            <v>655475224</v>
          </cell>
          <cell r="AQ467">
            <v>335313658</v>
          </cell>
          <cell r="AT467">
            <v>320161566</v>
          </cell>
          <cell r="AX467">
            <v>721022746</v>
          </cell>
          <cell r="BA467">
            <v>400861180</v>
          </cell>
          <cell r="BD467">
            <v>320161566</v>
          </cell>
          <cell r="BF467">
            <v>0</v>
          </cell>
        </row>
        <row r="468">
          <cell r="A468" t="str">
            <v>MP501090200302</v>
          </cell>
          <cell r="B468">
            <v>465</v>
          </cell>
          <cell r="C468" t="str">
            <v>LT5. GESTIÓN TERRITORIAL COMPARTIDA PARA UNA BUENA GOBERNANZA</v>
          </cell>
          <cell r="D468" t="str">
            <v>LA501. GESTIÓN PUBLICA EFECTIVA: VALLE LÍDER</v>
          </cell>
          <cell r="E468" t="str">
            <v>Pg50109. Vida Saludable y Enfermedades Transmisibles</v>
          </cell>
          <cell r="F468" t="str">
            <v>MR50109003. Sostener por encima del 83%, el porcentaje de tratamiento exitoso de los casos de tuberculosis pulmonar con baciloscopia positiva que ingresen a tratamiento</v>
          </cell>
          <cell r="G468" t="str">
            <v>Sp5010902. Enfermedades Emergentes, Re-Emergentes y Desatendidas</v>
          </cell>
          <cell r="H468" t="str">
            <v>Direcciones Locales de Salud capacitadas para la implementación de la estrategia de Atención Integrada de Enfermedades prevalentes de la Infancia.</v>
          </cell>
          <cell r="I468" t="str">
            <v>MP501090200302. Lograr que 100% de los municipios categoria 4,5 y 6 implementen acciones de promocion y prevencion de enfermedades desatendidas, priorizando enfermedades antihelminticas, durante el periodo de gobierno</v>
          </cell>
          <cell r="J468" t="str">
            <v>SECRETARÍA DE SALUD</v>
          </cell>
          <cell r="K468" t="str">
            <v>MANTENIMIENTO</v>
          </cell>
          <cell r="L468">
            <v>1</v>
          </cell>
          <cell r="M468">
            <v>2019</v>
          </cell>
          <cell r="N468">
            <v>1</v>
          </cell>
          <cell r="O468">
            <v>100</v>
          </cell>
          <cell r="P468">
            <v>100</v>
          </cell>
          <cell r="Q468">
            <v>100</v>
          </cell>
          <cell r="R468">
            <v>100</v>
          </cell>
          <cell r="S468">
            <v>1192929661</v>
          </cell>
          <cell r="T468">
            <v>274589567</v>
          </cell>
          <cell r="W468">
            <v>274589567</v>
          </cell>
          <cell r="AD468">
            <v>282827254</v>
          </cell>
          <cell r="AG468">
            <v>282827254</v>
          </cell>
          <cell r="AN468">
            <v>302625162</v>
          </cell>
          <cell r="AQ468">
            <v>302625162</v>
          </cell>
          <cell r="AX468">
            <v>332887678</v>
          </cell>
          <cell r="BA468">
            <v>332887678</v>
          </cell>
          <cell r="BF468">
            <v>0</v>
          </cell>
        </row>
        <row r="469">
          <cell r="A469" t="str">
            <v>MP501090300401</v>
          </cell>
          <cell r="B469">
            <v>466</v>
          </cell>
          <cell r="C469" t="str">
            <v>LT5. GESTIÓN TERRITORIAL COMPARTIDA PARA UNA BUENA GOBERNANZA</v>
          </cell>
          <cell r="D469" t="str">
            <v>LA501. GESTIÓN PUBLICA EFECTIVA: VALLE LÍDER</v>
          </cell>
          <cell r="E469" t="str">
            <v>Pg50109. Vida Saludable y Enfermedades Transmisibles</v>
          </cell>
          <cell r="F469" t="str">
            <v>MR50109004. Mantener por debajo de 13 el número de defunciones de niños menores de 5 años por cada 1000 nacidos vivos, anualmente durante el período de gobierno</v>
          </cell>
          <cell r="G469" t="str">
            <v>Sp5010903. Enfermedades Inmunoprevenibles</v>
          </cell>
          <cell r="H469" t="str">
            <v>Actores del SGSSS capacitados para el fortalecimiento del Programa Ampliado de Inmunizaciones, según competencias</v>
          </cell>
          <cell r="I469" t="str">
            <v>MP501090300401. Lograr que el 100% de las Direcciones Locales de Salud DLS garanticen el seguimiento a los actores del sistema sobre manejo de programas: Programa Ampliado de Inmunizaciones PAI, Atención Integral de Enfermedades Prevalentes de la Infancia AIEPI e Infección Respiratoria Aguda IRA</v>
          </cell>
          <cell r="J469" t="str">
            <v>SECRETARÍA DE SALUD</v>
          </cell>
          <cell r="K469" t="str">
            <v>INCREMENTO</v>
          </cell>
          <cell r="L469">
            <v>1</v>
          </cell>
          <cell r="M469">
            <v>2019</v>
          </cell>
          <cell r="N469">
            <v>1</v>
          </cell>
          <cell r="O469">
            <v>100</v>
          </cell>
          <cell r="P469">
            <v>100</v>
          </cell>
          <cell r="Q469">
            <v>100</v>
          </cell>
          <cell r="R469">
            <v>100</v>
          </cell>
          <cell r="S469">
            <v>962718599</v>
          </cell>
          <cell r="T469">
            <v>220059750</v>
          </cell>
          <cell r="W469">
            <v>220059750</v>
          </cell>
          <cell r="AD469">
            <v>228721543</v>
          </cell>
          <cell r="AG469">
            <v>228721543</v>
          </cell>
          <cell r="AN469">
            <v>244732050</v>
          </cell>
          <cell r="AQ469">
            <v>244732050</v>
          </cell>
          <cell r="AX469">
            <v>269205256</v>
          </cell>
          <cell r="BA469">
            <v>269205256</v>
          </cell>
          <cell r="BF469">
            <v>0</v>
          </cell>
        </row>
        <row r="470">
          <cell r="A470" t="str">
            <v>MP501090300402</v>
          </cell>
          <cell r="B470">
            <v>467</v>
          </cell>
          <cell r="C470" t="str">
            <v>LT5. GESTIÓN TERRITORIAL COMPARTIDA PARA UNA BUENA GOBERNANZA</v>
          </cell>
          <cell r="D470" t="str">
            <v>LA501. GESTIÓN PUBLICA EFECTIVA: VALLE LÍDER</v>
          </cell>
          <cell r="E470" t="str">
            <v>Pg50109. Vida Saludable y Enfermedades Transmisibles</v>
          </cell>
          <cell r="F470" t="str">
            <v>MR50109004. Mantener por debajo de 13 el número de defunciones de niños menores de 5 años por cada 1000 nacidos vivos, anualmente durante el período de gobierno</v>
          </cell>
          <cell r="G470" t="str">
            <v>Sp5010903. Enfermedades Inmunoprevenibles</v>
          </cell>
          <cell r="H470" t="str">
            <v xml:space="preserve">Cumplimiento de las coberturas utiles de vacunación en todos los biológicos que hacen parte del esquema nacional, en las poblaciones objeto del programa </v>
          </cell>
          <cell r="I470" t="str">
            <v>MP501090300402. Asistir al 95% de los actores del SGSSS (Entidades Territoriales, Empresas Administradoras de Planes de Beneficio y Empresas Sociales del Estado) en fortalecimiento institucional del programa ampliado de inmunizaciones (PAI) y la estrategia AIEPI, durante el periodo de gobierno</v>
          </cell>
          <cell r="J470" t="str">
            <v>SECRETARÍA DE SALUD</v>
          </cell>
          <cell r="K470" t="str">
            <v>INCREMENTO</v>
          </cell>
          <cell r="L470">
            <v>0.95</v>
          </cell>
          <cell r="M470">
            <v>2019</v>
          </cell>
          <cell r="N470">
            <v>0.95</v>
          </cell>
          <cell r="O470">
            <v>95</v>
          </cell>
          <cell r="P470">
            <v>95</v>
          </cell>
          <cell r="Q470">
            <v>95</v>
          </cell>
          <cell r="R470">
            <v>95</v>
          </cell>
          <cell r="S470">
            <v>962718599</v>
          </cell>
          <cell r="T470">
            <v>220059750</v>
          </cell>
          <cell r="W470">
            <v>220059750</v>
          </cell>
          <cell r="AD470">
            <v>228721543</v>
          </cell>
          <cell r="AG470">
            <v>228721543</v>
          </cell>
          <cell r="AN470">
            <v>244732050</v>
          </cell>
          <cell r="AQ470">
            <v>244732050</v>
          </cell>
          <cell r="AX470">
            <v>269205256</v>
          </cell>
          <cell r="BA470">
            <v>269205256</v>
          </cell>
          <cell r="BF470">
            <v>0</v>
          </cell>
        </row>
        <row r="471">
          <cell r="A471" t="str">
            <v>MP501100100101</v>
          </cell>
          <cell r="B471">
            <v>468</v>
          </cell>
          <cell r="C471" t="str">
            <v>LT5. GESTIÓN TERRITORIAL COMPARTIDA PARA UNA BUENA GOBERNANZA</v>
          </cell>
          <cell r="D471" t="str">
            <v>LA501. GESTIÓN PUBLICA EFECTIVA: VALLE LÍDER</v>
          </cell>
          <cell r="E471" t="str">
            <v>Pg50110. Salud Ambiental</v>
          </cell>
          <cell r="F471" t="str">
            <v>MR50110001. Alcanzar en 34 entidades territoriales de competencia del departamento, el índice de riesgo de calidad del agua para consumo humano por debajo del nivel de riesgo medio en los acueductos de la zona rural priorizados y vigilados, durante el periodo de gobierno</v>
          </cell>
          <cell r="G471" t="str">
            <v>Sp5011001. Hábitat Saludable</v>
          </cell>
          <cell r="H471" t="str">
            <v>Acueductos rurales con sistemas de abastecimiento mejorados</v>
          </cell>
          <cell r="I471" t="str">
            <v>MP501100100101. Lograr que 333 acueductos rurales en municipios de competencia departamental, cuenten con mejoramiento de la calidad del agua para consumo humano</v>
          </cell>
          <cell r="J471" t="str">
            <v>SECRETARÍA DE SALUD</v>
          </cell>
          <cell r="K471" t="str">
            <v>INCREMENTO</v>
          </cell>
          <cell r="L471">
            <v>167</v>
          </cell>
          <cell r="M471">
            <v>2019</v>
          </cell>
          <cell r="N471">
            <v>333</v>
          </cell>
          <cell r="O471">
            <v>83</v>
          </cell>
          <cell r="P471">
            <v>166</v>
          </cell>
          <cell r="Q471">
            <v>249</v>
          </cell>
          <cell r="R471">
            <v>333</v>
          </cell>
          <cell r="S471">
            <v>5030888513.6000004</v>
          </cell>
          <cell r="T471">
            <v>1150445403.2</v>
          </cell>
          <cell r="W471">
            <v>1150445403.2</v>
          </cell>
          <cell r="AD471">
            <v>1184958765.2</v>
          </cell>
          <cell r="AG471">
            <v>1184958765.2</v>
          </cell>
          <cell r="AN471">
            <v>1276325878.8</v>
          </cell>
          <cell r="AQ471">
            <v>1276325878.8</v>
          </cell>
          <cell r="AX471">
            <v>1419158466.4000001</v>
          </cell>
          <cell r="BA471">
            <v>1419158466.4000001</v>
          </cell>
          <cell r="BF471">
            <v>0</v>
          </cell>
        </row>
        <row r="472">
          <cell r="A472" t="str">
            <v>MP501100100102</v>
          </cell>
          <cell r="B472">
            <v>469</v>
          </cell>
          <cell r="C472" t="str">
            <v>LT5. GESTIÓN TERRITORIAL COMPARTIDA PARA UNA BUENA GOBERNANZA</v>
          </cell>
          <cell r="D472" t="str">
            <v>LA501. GESTIÓN PUBLICA EFECTIVA: VALLE LÍDER</v>
          </cell>
          <cell r="E472" t="str">
            <v>Pg50110. Salud Ambiental</v>
          </cell>
          <cell r="F472" t="str">
            <v>MR50110001. Alcanzar en 34 entidades territoriales de competencia del departamento, el índice de riesgo de calidad del agua para consumo humano por debajo del nivel de riesgo medio en los acueductos de la zona rural priorizados y vigilados, durante el periodo de gobierno</v>
          </cell>
          <cell r="G472" t="str">
            <v>Sp5011001. Hábitat Saludable</v>
          </cell>
          <cell r="H472" t="str">
            <v>Entidades territoriales de competencia con mapas de riesgo de calidad del agua para consumo humano elaborados</v>
          </cell>
          <cell r="I472" t="str">
            <v>MP501100100102. Lograr que 34 de las entidades territoriales de salud de competencia departamental, cuenten con mapas de riesgo de calidad del agua para consumo humano</v>
          </cell>
          <cell r="J472" t="str">
            <v>SECRETARÍA DE SALUD</v>
          </cell>
          <cell r="K472" t="str">
            <v>MANTENIMIENTO</v>
          </cell>
          <cell r="L472">
            <v>34</v>
          </cell>
          <cell r="M472">
            <v>2019</v>
          </cell>
          <cell r="N472">
            <v>34</v>
          </cell>
          <cell r="O472">
            <v>34</v>
          </cell>
          <cell r="P472">
            <v>34</v>
          </cell>
          <cell r="Q472">
            <v>34</v>
          </cell>
          <cell r="R472">
            <v>34</v>
          </cell>
          <cell r="S472">
            <v>8390353697.0799999</v>
          </cell>
          <cell r="T472">
            <v>2025668104.8</v>
          </cell>
          <cell r="W472">
            <v>2025668104.8</v>
          </cell>
          <cell r="AD472">
            <v>1676459074.48</v>
          </cell>
          <cell r="AG472">
            <v>1676459074.48</v>
          </cell>
          <cell r="AN472">
            <v>2232488818.1999998</v>
          </cell>
          <cell r="AQ472">
            <v>2232488818.1999998</v>
          </cell>
          <cell r="AX472">
            <v>2455737699.5999999</v>
          </cell>
          <cell r="BA472">
            <v>2455737699.5999999</v>
          </cell>
          <cell r="BF472">
            <v>0</v>
          </cell>
        </row>
        <row r="473">
          <cell r="A473" t="str">
            <v>MP501100100103</v>
          </cell>
          <cell r="B473">
            <v>470</v>
          </cell>
          <cell r="C473" t="str">
            <v>LT5. GESTIÓN TERRITORIAL COMPARTIDA PARA UNA BUENA GOBERNANZA</v>
          </cell>
          <cell r="D473" t="str">
            <v>LA501. GESTIÓN PUBLICA EFECTIVA: VALLE LÍDER</v>
          </cell>
          <cell r="E473" t="str">
            <v>Pg50110. Salud Ambiental</v>
          </cell>
          <cell r="F473" t="str">
            <v>MR50110001. Alcanzar en 34 entidades territoriales de competencia del departamento, el índice de riesgo de calidad del agua para consumo humano por debajo del nivel de riesgo medio en los acueductos de la zona rural priorizados y vigilados, durante el periodo de gobierno</v>
          </cell>
          <cell r="G473" t="str">
            <v>Sp5011001. Hábitat Saludable</v>
          </cell>
          <cell r="H473" t="str">
            <v>Acueductos rurales con sistemas de abastecimiento mejorados</v>
          </cell>
          <cell r="I473" t="str">
            <v>MP501100100103. Adelantar en 1.600 sistemas de abastecimiento de agua para consumo humano,  las acciones de inspección y vigilancia, como apoyo al desarrollo de un Plan de Intervención para el mejoramiento de la calidad del agua en las zonas rurales del Departamento durante el periodo de gobierno</v>
          </cell>
          <cell r="J473" t="str">
            <v>UES VALLE</v>
          </cell>
          <cell r="K473" t="str">
            <v>INCREMENTO</v>
          </cell>
          <cell r="L473">
            <v>1600</v>
          </cell>
          <cell r="M473">
            <v>2019</v>
          </cell>
          <cell r="N473">
            <v>1600</v>
          </cell>
          <cell r="O473">
            <v>1600</v>
          </cell>
          <cell r="P473">
            <v>1600</v>
          </cell>
          <cell r="Q473">
            <v>1600</v>
          </cell>
          <cell r="R473">
            <v>1600</v>
          </cell>
          <cell r="S473">
            <v>836000000</v>
          </cell>
          <cell r="T473">
            <v>200000000</v>
          </cell>
          <cell r="W473">
            <v>200000000</v>
          </cell>
          <cell r="AD473">
            <v>206000000</v>
          </cell>
          <cell r="AG473">
            <v>206000000</v>
          </cell>
          <cell r="AN473">
            <v>212000000</v>
          </cell>
          <cell r="AQ473">
            <v>212000000</v>
          </cell>
          <cell r="AX473">
            <v>218000000</v>
          </cell>
          <cell r="BA473">
            <v>218000000</v>
          </cell>
        </row>
        <row r="474">
          <cell r="A474" t="str">
            <v>MP501100200201</v>
          </cell>
          <cell r="B474">
            <v>471</v>
          </cell>
          <cell r="C474" t="str">
            <v>LT5. GESTIÓN TERRITORIAL COMPARTIDA PARA UNA BUENA GOBERNANZA</v>
          </cell>
          <cell r="D474" t="str">
            <v>LA501. GESTIÓN PUBLICA EFECTIVA: VALLE LÍDER</v>
          </cell>
          <cell r="E474" t="str">
            <v>Pg50110. Salud Ambiental</v>
          </cell>
          <cell r="F474" t="str">
            <v>MR50110002. Lograr que el 60% de los establecimientos de interés para la salud ambiental vigilados y de competencia departamental, cumplan con la normativa sanitaria, anualmente durante el periodo de gobierno</v>
          </cell>
          <cell r="G474" t="str">
            <v>Sp5011002. Situaciones en Salud relacionadas con Condiciones Ambientales</v>
          </cell>
          <cell r="H474" t="str">
            <v>Entidades territoriales de salud  con acciones de asistencia técnica en salud ambiental</v>
          </cell>
          <cell r="I474" t="str">
            <v>MP501100200201. Lograr que el 100% de los entes territoriales de salud de categoría 1, 2 y 3 implementen Planes de Acción con estrategias priorizadas que propicien un ambiente saludable, según requerimientos y normatividad legal vigente</v>
          </cell>
          <cell r="J474" t="str">
            <v>SECRETARÍA DE SALUD</v>
          </cell>
          <cell r="K474" t="str">
            <v>MANTENIMIENTO</v>
          </cell>
          <cell r="L474">
            <v>1</v>
          </cell>
          <cell r="M474">
            <v>2019</v>
          </cell>
          <cell r="N474">
            <v>1</v>
          </cell>
          <cell r="O474">
            <v>100</v>
          </cell>
          <cell r="P474">
            <v>100</v>
          </cell>
          <cell r="Q474">
            <v>100</v>
          </cell>
          <cell r="R474">
            <v>100</v>
          </cell>
          <cell r="S474">
            <v>19012908614</v>
          </cell>
          <cell r="T474">
            <v>6070145785</v>
          </cell>
          <cell r="V474">
            <v>6070145785</v>
          </cell>
          <cell r="AD474">
            <v>6251750159</v>
          </cell>
          <cell r="AF474">
            <v>6251750159</v>
          </cell>
          <cell r="AN474">
            <v>6691012670</v>
          </cell>
          <cell r="AP474">
            <v>6691012670</v>
          </cell>
          <cell r="AX474">
            <v>0</v>
          </cell>
          <cell r="BF474">
            <v>0</v>
          </cell>
        </row>
        <row r="475">
          <cell r="A475" t="str">
            <v>MP501100200202</v>
          </cell>
          <cell r="B475">
            <v>472</v>
          </cell>
          <cell r="C475" t="str">
            <v>LT5. GESTIÓN TERRITORIAL COMPARTIDA PARA UNA BUENA GOBERNANZA</v>
          </cell>
          <cell r="D475" t="str">
            <v>LA501. GESTIÓN PUBLICA EFECTIVA: VALLE LÍDER</v>
          </cell>
          <cell r="E475" t="str">
            <v>Pg50110. Salud Ambiental</v>
          </cell>
          <cell r="F475" t="str">
            <v>MR50110002. Lograr que el 60% de los establecimientos de interés para la salud ambiental vigilados y de competencia departamental, cumplan con la normativa sanitaria, anualmente durante el periodo de gobierno</v>
          </cell>
          <cell r="G475" t="str">
            <v>Sp5011002. Situaciones en Salud relacionadas con Condiciones Ambientales</v>
          </cell>
          <cell r="H475" t="str">
            <v>Entidades territoriales de competencia con acciones de IVC sanitarias sostenidas</v>
          </cell>
          <cell r="I475" t="str">
            <v>MP501100200202. Realizar en 34 de las entidades territoriales de competencia departamental, las acciones de Inspección, Vigilancia y Control sanitario de los establecimientos bajo el enfoque de riesgo</v>
          </cell>
          <cell r="J475" t="str">
            <v>SECRETARÍA DE SALUD</v>
          </cell>
          <cell r="K475" t="str">
            <v>MANTENIMIENTO</v>
          </cell>
          <cell r="L475">
            <v>34</v>
          </cell>
          <cell r="M475">
            <v>2019</v>
          </cell>
          <cell r="N475">
            <v>34</v>
          </cell>
          <cell r="O475">
            <v>34</v>
          </cell>
          <cell r="P475">
            <v>34</v>
          </cell>
          <cell r="Q475">
            <v>34</v>
          </cell>
          <cell r="R475">
            <v>34</v>
          </cell>
          <cell r="S475">
            <v>2708509453</v>
          </cell>
          <cell r="T475">
            <v>703649415</v>
          </cell>
          <cell r="W475">
            <v>703649415</v>
          </cell>
          <cell r="AD475">
            <v>432326796</v>
          </cell>
          <cell r="AG475">
            <v>432326796</v>
          </cell>
          <cell r="AN475">
            <v>775492020</v>
          </cell>
          <cell r="AQ475">
            <v>775492020</v>
          </cell>
          <cell r="AX475">
            <v>797041222</v>
          </cell>
          <cell r="BA475">
            <v>797041222</v>
          </cell>
          <cell r="BF475">
            <v>0</v>
          </cell>
        </row>
        <row r="476">
          <cell r="A476" t="str">
            <v>MP501100200203</v>
          </cell>
          <cell r="B476">
            <v>473</v>
          </cell>
          <cell r="C476" t="str">
            <v>LT5. GESTIÓN TERRITORIAL COMPARTIDA PARA UNA BUENA GOBERNANZA</v>
          </cell>
          <cell r="D476" t="str">
            <v>LA501. GESTIÓN PUBLICA EFECTIVA: VALLE LÍDER</v>
          </cell>
          <cell r="E476" t="str">
            <v>Pg50110. Salud Ambiental</v>
          </cell>
          <cell r="F476" t="str">
            <v>MR50110002. Lograr que el 60% de los establecimientos de interés para la salud ambiental vigilados y de competencia departamental, cumplan con la normativa sanitaria, anualmente durante el periodo de gobierno</v>
          </cell>
          <cell r="G476" t="str">
            <v>Sp5011002. Situaciones en Salud relacionadas con Condiciones Ambientales</v>
          </cell>
          <cell r="H476" t="str">
            <v>Personas en materia de salud ambiental y saneamiento ambiental</v>
          </cell>
          <cell r="I476" t="str">
            <v>MP501100200203. Capacitar a 450.000 personas en materia de salud ambiental y saneamiento ambiental, durante el periodo de gobierno</v>
          </cell>
          <cell r="J476" t="str">
            <v>UES VALLE</v>
          </cell>
          <cell r="K476" t="str">
            <v>INCREMENTO</v>
          </cell>
          <cell r="L476">
            <v>394105</v>
          </cell>
          <cell r="M476">
            <v>2019</v>
          </cell>
          <cell r="N476">
            <v>450000</v>
          </cell>
          <cell r="O476">
            <v>450000</v>
          </cell>
          <cell r="P476">
            <v>450000</v>
          </cell>
          <cell r="Q476">
            <v>450000</v>
          </cell>
          <cell r="R476">
            <v>450000</v>
          </cell>
          <cell r="S476">
            <v>212000000</v>
          </cell>
          <cell r="T476">
            <v>50000000</v>
          </cell>
          <cell r="V476">
            <v>50000000</v>
          </cell>
          <cell r="AD476">
            <v>52000000</v>
          </cell>
          <cell r="AF476">
            <v>52000000</v>
          </cell>
          <cell r="AN476">
            <v>54000000</v>
          </cell>
          <cell r="AP476">
            <v>54000000</v>
          </cell>
          <cell r="AX476">
            <v>56000000</v>
          </cell>
          <cell r="BA476">
            <v>56000000</v>
          </cell>
        </row>
        <row r="477">
          <cell r="A477" t="str">
            <v>MP501110100101</v>
          </cell>
          <cell r="B477">
            <v>474</v>
          </cell>
          <cell r="C477" t="str">
            <v>LT5. GESTIÓN TERRITORIAL COMPARTIDA PARA UNA BUENA GOBERNANZA</v>
          </cell>
          <cell r="D477" t="str">
            <v>LA501. GESTIÓN PUBLICA EFECTIVA: VALLE LÍDER</v>
          </cell>
          <cell r="E477" t="str">
            <v>Pg50111. Salud Pública en Emergencias y Desastres</v>
          </cell>
          <cell r="F477" t="str">
            <v xml:space="preserve">MR50111001. Lograr que el 100% de las Entidades Territoriales apliquen adecuadamente el reglamento sanitario internacional RSI 2005, al 2023
</v>
          </cell>
          <cell r="G477" t="str">
            <v>Sp5011101. Gestión Integral de Riesgos en Emergencias y Desastres</v>
          </cell>
          <cell r="H477" t="str">
            <v xml:space="preserve">Direcciones locales de Salud con Planes sectoriales de gestion de riesgo de desastres </v>
          </cell>
          <cell r="I477" t="str">
            <v xml:space="preserve">MP501110100101. Lograr que el 100% de las entidades territoriales municipales, cuenten con Planes de gestión del riesgo en salud articulado con los actores del Sistema Nacional para la Prevención y Atención de Desastres - SNPAD, al 2023
</v>
          </cell>
          <cell r="J477" t="str">
            <v>SECRETARÍA DE SALUD</v>
          </cell>
          <cell r="K477" t="str">
            <v>MANTENIMIENTO</v>
          </cell>
          <cell r="L477">
            <v>1</v>
          </cell>
          <cell r="M477">
            <v>2019</v>
          </cell>
          <cell r="N477">
            <v>1</v>
          </cell>
          <cell r="O477">
            <v>100</v>
          </cell>
          <cell r="P477">
            <v>100</v>
          </cell>
          <cell r="Q477">
            <v>100</v>
          </cell>
          <cell r="R477">
            <v>100</v>
          </cell>
          <cell r="S477">
            <v>463476966</v>
          </cell>
          <cell r="T477">
            <v>106683524</v>
          </cell>
          <cell r="W477">
            <v>106683524</v>
          </cell>
          <cell r="AD477">
            <v>109884029</v>
          </cell>
          <cell r="AG477">
            <v>109884029</v>
          </cell>
          <cell r="AN477">
            <v>117575911</v>
          </cell>
          <cell r="AQ477">
            <v>117575911</v>
          </cell>
          <cell r="AX477">
            <v>129333502</v>
          </cell>
          <cell r="BA477">
            <v>129333502</v>
          </cell>
          <cell r="BF477">
            <v>0</v>
          </cell>
        </row>
        <row r="478">
          <cell r="A478" t="str">
            <v>MP501110100102</v>
          </cell>
          <cell r="B478">
            <v>475</v>
          </cell>
          <cell r="C478" t="str">
            <v>LT5. GESTIÓN TERRITORIAL COMPARTIDA PARA UNA BUENA GOBERNANZA</v>
          </cell>
          <cell r="D478" t="str">
            <v>LA501. GESTIÓN PUBLICA EFECTIVA: VALLE LÍDER</v>
          </cell>
          <cell r="E478" t="str">
            <v>Pg50111. Salud Pública en Emergencias y Desastres</v>
          </cell>
          <cell r="F478" t="str">
            <v xml:space="preserve">MR50111001. Lograr que el 100% de las Entidades Territoriales apliquen adecuadamente el reglamento sanitario internacional RSI 2005, al 2023
</v>
          </cell>
          <cell r="G478" t="str">
            <v>Sp5011101. Gestión Integral de Riesgos en Emergencias y Desastres</v>
          </cell>
          <cell r="H478" t="str">
            <v>Entes territoriales aplicando el reglamento sanitario internacional RSI 2005</v>
          </cell>
          <cell r="I478" t="str">
            <v xml:space="preserve">MP501110100102. Lograr que el 100% de las entidades territoriales municipales apliquen adecuadamente el Reglamento Sanitario Internacional RSI 2005, durante el período de gobierno
</v>
          </cell>
          <cell r="J478" t="str">
            <v>SECRETARÍA DE SALUD</v>
          </cell>
          <cell r="K478" t="str">
            <v>MANTENIMIENTO</v>
          </cell>
          <cell r="L478">
            <v>1</v>
          </cell>
          <cell r="M478">
            <v>2019</v>
          </cell>
          <cell r="N478">
            <v>1</v>
          </cell>
          <cell r="O478">
            <v>100</v>
          </cell>
          <cell r="P478">
            <v>100</v>
          </cell>
          <cell r="Q478">
            <v>100</v>
          </cell>
          <cell r="R478">
            <v>100</v>
          </cell>
          <cell r="S478">
            <v>367618448</v>
          </cell>
          <cell r="T478">
            <v>84618728</v>
          </cell>
          <cell r="W478">
            <v>84618728</v>
          </cell>
          <cell r="AD478">
            <v>87157290</v>
          </cell>
          <cell r="AG478">
            <v>87157290</v>
          </cell>
          <cell r="AN478">
            <v>93258300</v>
          </cell>
          <cell r="AQ478">
            <v>93258300</v>
          </cell>
          <cell r="AX478">
            <v>102584130</v>
          </cell>
          <cell r="BA478">
            <v>102584130</v>
          </cell>
          <cell r="BF478">
            <v>0</v>
          </cell>
        </row>
        <row r="479">
          <cell r="A479" t="str">
            <v>MP501110100103</v>
          </cell>
          <cell r="B479">
            <v>476</v>
          </cell>
          <cell r="C479" t="str">
            <v>LT5. GESTIÓN TERRITORIAL COMPARTIDA PARA UNA BUENA GOBERNANZA</v>
          </cell>
          <cell r="D479" t="str">
            <v>LA501. GESTIÓN PUBLICA EFECTIVA: VALLE LÍDER</v>
          </cell>
          <cell r="E479" t="str">
            <v>Pg50111. Salud Pública en Emergencias y Desastres</v>
          </cell>
          <cell r="F479" t="str">
            <v xml:space="preserve">MR50111001. Lograr que el 100% de las Entidades Territoriales apliquen adecuadamente el reglamento sanitario internacional RSI 2005, al 2023
</v>
          </cell>
          <cell r="G479" t="str">
            <v>Sp5011101. Gestión Integral de Riesgos en Emergencias y Desastres</v>
          </cell>
          <cell r="H479" t="str">
            <v>Atención en salud por emergencias, o desastres naturales o antrópicos</v>
          </cell>
          <cell r="I479" t="str">
            <v xml:space="preserve">MP501110100103. Regular el 100% de las atenciones en salud generadas por emergencias y desastres naturales o antrópicas que se presenten en el departamento del Valle
</v>
          </cell>
          <cell r="J479" t="str">
            <v>SECRETARÍA DE SALUD</v>
          </cell>
          <cell r="K479" t="str">
            <v>MANTENIMIENTO</v>
          </cell>
          <cell r="L479">
            <v>1</v>
          </cell>
          <cell r="M479">
            <v>2019</v>
          </cell>
          <cell r="N479">
            <v>1</v>
          </cell>
          <cell r="O479">
            <v>100</v>
          </cell>
          <cell r="P479">
            <v>100</v>
          </cell>
          <cell r="Q479">
            <v>100</v>
          </cell>
          <cell r="R479">
            <v>100</v>
          </cell>
          <cell r="S479">
            <v>463476966</v>
          </cell>
          <cell r="T479">
            <v>106683524</v>
          </cell>
          <cell r="W479">
            <v>106683524</v>
          </cell>
          <cell r="AD479">
            <v>109884029</v>
          </cell>
          <cell r="AG479">
            <v>109884029</v>
          </cell>
          <cell r="AN479">
            <v>117575911</v>
          </cell>
          <cell r="AQ479">
            <v>117575911</v>
          </cell>
          <cell r="AX479">
            <v>129333502</v>
          </cell>
          <cell r="BA479">
            <v>129333502</v>
          </cell>
          <cell r="BF479">
            <v>0</v>
          </cell>
        </row>
        <row r="480">
          <cell r="A480" t="str">
            <v>MP501110200101</v>
          </cell>
          <cell r="B480">
            <v>477</v>
          </cell>
          <cell r="C480" t="str">
            <v>LT5. GESTIÓN TERRITORIAL COMPARTIDA PARA UNA BUENA GOBERNANZA</v>
          </cell>
          <cell r="D480" t="str">
            <v>LA501. GESTIÓN PUBLICA EFECTIVA: VALLE LÍDER</v>
          </cell>
          <cell r="E480" t="str">
            <v>Pg50111. Salud Pública en Emergencias y Desastres</v>
          </cell>
          <cell r="F480" t="str">
            <v xml:space="preserve">MR50111001. Lograr que el 100% de las Entidades Territoriales apliquen adecuadamente el reglamento sanitario internacional RSI 2005, al 2023
</v>
          </cell>
          <cell r="G480" t="str">
            <v>Sp5011102. Respuesta en Salud ante situaciones de Emergencias y Desastres</v>
          </cell>
          <cell r="H480" t="str">
            <v>Direcciones Locales de Salud priorizadas con el Sistema de Emergencias Médicas implementado</v>
          </cell>
          <cell r="I480" t="str">
            <v xml:space="preserve">MP501110200101. Asistir al 100% de las Direcciones Locales de Salud en la formulación e implementación del Sistema de Emergencias Médicas durante el período de gobierno 
</v>
          </cell>
          <cell r="J480" t="str">
            <v>SECRETARÍA DE SALUD</v>
          </cell>
          <cell r="K480" t="str">
            <v>INCREMENTO</v>
          </cell>
          <cell r="L480">
            <v>1</v>
          </cell>
          <cell r="M480">
            <v>2019</v>
          </cell>
          <cell r="N480">
            <v>1</v>
          </cell>
          <cell r="O480">
            <v>100</v>
          </cell>
          <cell r="P480">
            <v>100</v>
          </cell>
          <cell r="Q480">
            <v>100</v>
          </cell>
          <cell r="R480">
            <v>100</v>
          </cell>
          <cell r="S480">
            <v>267770000</v>
          </cell>
          <cell r="T480">
            <v>0</v>
          </cell>
          <cell r="U480">
            <v>0</v>
          </cell>
          <cell r="AD480">
            <v>39860000</v>
          </cell>
          <cell r="AE480">
            <v>39860000</v>
          </cell>
          <cell r="AN480">
            <v>97500000</v>
          </cell>
          <cell r="AO480">
            <v>97500000</v>
          </cell>
          <cell r="AX480">
            <v>130410000</v>
          </cell>
          <cell r="AY480">
            <v>130410000</v>
          </cell>
          <cell r="BF480">
            <v>0</v>
          </cell>
        </row>
        <row r="481">
          <cell r="A481" t="str">
            <v>MP501110200102</v>
          </cell>
          <cell r="B481">
            <v>478</v>
          </cell>
          <cell r="C481" t="str">
            <v>LT5. GESTIÓN TERRITORIAL COMPARTIDA PARA UNA BUENA GOBERNANZA</v>
          </cell>
          <cell r="D481" t="str">
            <v>LA501. GESTIÓN PUBLICA EFECTIVA: VALLE LÍDER</v>
          </cell>
          <cell r="E481" t="str">
            <v>Pg50111. Salud Pública en Emergencias y Desastres</v>
          </cell>
          <cell r="F481" t="str">
            <v xml:space="preserve">MR50111001. Lograr que el 100% de las Entidades Territoriales apliquen adecuadamente el reglamento sanitario internacional RSI 2005, al 2023
</v>
          </cell>
          <cell r="G481" t="str">
            <v>Sp5011102. Respuesta en Salud ante situaciones de Emergencias y Desastres</v>
          </cell>
          <cell r="H481" t="str">
            <v>Planes Hospitalarios de emergencias actualizados</v>
          </cell>
          <cell r="I481" t="str">
            <v xml:space="preserve">MP501110200102. Lograr que el 100% de las Empresas Sociales del Estado cuenten con Planes hospitalarios de emergencias actualizados anualmente al 2023
</v>
          </cell>
          <cell r="J481" t="str">
            <v>SECRETARÍA DE SALUD</v>
          </cell>
          <cell r="K481" t="str">
            <v>MANTENIMIENTO</v>
          </cell>
          <cell r="L481">
            <v>1</v>
          </cell>
          <cell r="M481">
            <v>2019</v>
          </cell>
          <cell r="N481">
            <v>1</v>
          </cell>
          <cell r="O481">
            <v>100</v>
          </cell>
          <cell r="P481">
            <v>100</v>
          </cell>
          <cell r="Q481">
            <v>100</v>
          </cell>
          <cell r="R481">
            <v>100</v>
          </cell>
          <cell r="S481">
            <v>776075344</v>
          </cell>
          <cell r="T481">
            <v>178637685</v>
          </cell>
          <cell r="W481">
            <v>178637685</v>
          </cell>
          <cell r="AD481">
            <v>183996816</v>
          </cell>
          <cell r="AG481">
            <v>183996816</v>
          </cell>
          <cell r="AN481">
            <v>196876591</v>
          </cell>
          <cell r="AQ481">
            <v>196876591</v>
          </cell>
          <cell r="AX481">
            <v>216564252</v>
          </cell>
          <cell r="BA481">
            <v>216564252</v>
          </cell>
          <cell r="BF481">
            <v>0</v>
          </cell>
        </row>
        <row r="482">
          <cell r="A482" t="str">
            <v>MP502010100101</v>
          </cell>
          <cell r="B482">
            <v>479</v>
          </cell>
          <cell r="C482" t="str">
            <v>LT5. GESTIÓN TERRITORIAL COMPARTIDA PARA UNA BUENA GOBERNANZA</v>
          </cell>
          <cell r="D482" t="str">
            <v>LA502. VALLE DEL CAUCA: TERRITORIO INTELIGENTE E INNOVADOR</v>
          </cell>
          <cell r="E482" t="str">
            <v>Pg50201. Conocimiento e Innovación en el Sector Público</v>
          </cell>
          <cell r="F482" t="str">
            <v>MR50201001. Incrementar un 5% el índice de madurez de la política de gestión del conocimiento en el marco de la implementación de MIPG en la gobernación del Valle del Cauca</v>
          </cell>
          <cell r="G482" t="str">
            <v>Sp5020101. Gestión del Conocimiento</v>
          </cell>
          <cell r="H482" t="str">
            <v>Estructurar la política de gestión del conocimiento e innovación durante el periodo de gobierno</v>
          </cell>
          <cell r="I482" t="str">
            <v>MP502010100101. Implementar al 100% la política de gestión del conocimiento en la gobernación del Valle del Cauca</v>
          </cell>
          <cell r="J482" t="str">
            <v>DEPARTAMENTO ADMINISTRATIVO DE DESARROLLO INSTITUCIONAL</v>
          </cell>
          <cell r="K482" t="str">
            <v>INCREMENTO</v>
          </cell>
          <cell r="L482">
            <v>0</v>
          </cell>
          <cell r="M482">
            <v>2019</v>
          </cell>
          <cell r="N482">
            <v>1</v>
          </cell>
          <cell r="O482">
            <v>0</v>
          </cell>
          <cell r="P482">
            <v>20</v>
          </cell>
          <cell r="Q482">
            <v>50</v>
          </cell>
          <cell r="R482">
            <v>100</v>
          </cell>
          <cell r="S482">
            <v>650000000</v>
          </cell>
          <cell r="T482">
            <v>0</v>
          </cell>
          <cell r="U482">
            <v>0</v>
          </cell>
          <cell r="AD482">
            <v>100000000</v>
          </cell>
          <cell r="AL482">
            <v>100000000</v>
          </cell>
          <cell r="AN482">
            <v>200000000</v>
          </cell>
          <cell r="AO482">
            <v>200000000</v>
          </cell>
          <cell r="AX482">
            <v>350000000</v>
          </cell>
          <cell r="AY482">
            <v>350000000</v>
          </cell>
          <cell r="BF482">
            <v>0</v>
          </cell>
        </row>
        <row r="483">
          <cell r="A483" t="str">
            <v>MP502010100102</v>
          </cell>
          <cell r="B483">
            <v>480</v>
          </cell>
          <cell r="C483" t="str">
            <v>LT5. GESTIÓN TERRITORIAL COMPARTIDA PARA UNA BUENA GOBERNANZA</v>
          </cell>
          <cell r="D483" t="str">
            <v>LA502. VALLE DEL CAUCA: TERRITORIO INTELIGENTE E INNOVADOR</v>
          </cell>
          <cell r="E483" t="str">
            <v>Pg50201. Conocimiento e Innovación en el Sector Público</v>
          </cell>
          <cell r="F483" t="str">
            <v>MR50201001. Incrementar un 5% el índice de madurez de la política de gestión del conocimiento en el marco de la implementación de MIPG en la gobernación del Valle del Cauca</v>
          </cell>
          <cell r="G483" t="str">
            <v>Sp5020101. Gestión del Conocimiento</v>
          </cell>
          <cell r="H483" t="str">
            <v>Observatorio Valle INN creado y operando para coadyudar a la reactivación económica del departamento</v>
          </cell>
          <cell r="I483" t="str">
            <v>MP502010100102. Operar 1 observatorio Valle INN para coadyudar a la reactivación económica del departamento durante el cuatrienio</v>
          </cell>
          <cell r="J483" t="str">
            <v>SECRETARÍA DE DESARROLLO ECONÓMICO Y COMPETITIVIDAD</v>
          </cell>
          <cell r="K483" t="str">
            <v>INCREMENTO</v>
          </cell>
          <cell r="L483">
            <v>0</v>
          </cell>
          <cell r="M483">
            <v>2019</v>
          </cell>
          <cell r="N483">
            <v>1</v>
          </cell>
          <cell r="O483">
            <v>0</v>
          </cell>
          <cell r="P483">
            <v>1</v>
          </cell>
          <cell r="Q483">
            <v>1</v>
          </cell>
          <cell r="R483">
            <v>1</v>
          </cell>
          <cell r="S483">
            <v>61400000</v>
          </cell>
          <cell r="T483">
            <v>0</v>
          </cell>
          <cell r="AD483">
            <v>20000000</v>
          </cell>
          <cell r="AE483">
            <v>20000000</v>
          </cell>
          <cell r="AN483">
            <v>21400000</v>
          </cell>
          <cell r="AO483">
            <v>21400000</v>
          </cell>
          <cell r="AV483">
            <v>0</v>
          </cell>
          <cell r="AX483">
            <v>20000000</v>
          </cell>
          <cell r="AY483">
            <v>20000000</v>
          </cell>
        </row>
        <row r="484">
          <cell r="A484" t="str">
            <v>MP502010100201</v>
          </cell>
          <cell r="B484">
            <v>481</v>
          </cell>
          <cell r="C484" t="str">
            <v>LT5. GESTIÓN TERRITORIAL COMPARTIDA PARA UNA BUENA GOBERNANZA</v>
          </cell>
          <cell r="D484" t="str">
            <v>LA502. VALLE DEL CAUCA: TERRITORIO INTELIGENTE E INNOVADOR</v>
          </cell>
          <cell r="E484" t="str">
            <v>Pg50201. Conocimiento e Innovación en el Sector Público</v>
          </cell>
          <cell r="F484" t="str">
            <v>MR50201002. Operar un Sistema departamental de política social durante el período de gobierno</v>
          </cell>
          <cell r="G484" t="str">
            <v>Sp5020101. Gestión del Conocimiento</v>
          </cell>
          <cell r="H484" t="str">
            <v>Mantener actualizado y operando el Sistema de Gestión Social Integral, SIGESI - eGOV Gobierno electrónico y sus plataformas asociadas</v>
          </cell>
          <cell r="I484" t="str">
            <v>MP502010100201. Mantener actualizado y operando el Sistema de Gestión Social Integral, SIGESI - eGOV Gobierno electrónico y sus plataformas asociadas, en el Valle del Cauca, durante el período de gobierno</v>
          </cell>
          <cell r="J484" t="str">
            <v>SECRETARÍA DE DESARROLLO SOCIAL Y PARTICIPACIÓN</v>
          </cell>
          <cell r="K484" t="str">
            <v>MANTENIMIENTO</v>
          </cell>
          <cell r="L484">
            <v>1</v>
          </cell>
          <cell r="M484">
            <v>2019</v>
          </cell>
          <cell r="N484">
            <v>1</v>
          </cell>
          <cell r="O484">
            <v>1</v>
          </cell>
          <cell r="P484">
            <v>1</v>
          </cell>
          <cell r="Q484">
            <v>1</v>
          </cell>
          <cell r="R484">
            <v>1</v>
          </cell>
          <cell r="S484">
            <v>760500000</v>
          </cell>
          <cell r="T484">
            <v>150000000</v>
          </cell>
          <cell r="AB484">
            <v>150000000</v>
          </cell>
          <cell r="AD484">
            <v>150000000</v>
          </cell>
          <cell r="AL484">
            <v>150000000</v>
          </cell>
          <cell r="AN484">
            <v>310500000</v>
          </cell>
          <cell r="AO484">
            <v>160500000</v>
          </cell>
          <cell r="AV484">
            <v>150000000</v>
          </cell>
          <cell r="AX484">
            <v>150000000</v>
          </cell>
          <cell r="BF484">
            <v>150000000</v>
          </cell>
        </row>
        <row r="485">
          <cell r="A485" t="str">
            <v>MP502010100202</v>
          </cell>
          <cell r="B485">
            <v>482</v>
          </cell>
          <cell r="C485" t="str">
            <v>LT5. GESTIÓN TERRITORIAL COMPARTIDA PARA UNA BUENA GOBERNANZA</v>
          </cell>
          <cell r="D485" t="str">
            <v>LA502. VALLE DEL CAUCA: TERRITORIO INTELIGENTE E INNOVADOR</v>
          </cell>
          <cell r="E485" t="str">
            <v>Pg50201. Conocimiento e Innovación en el Sector Público</v>
          </cell>
          <cell r="F485" t="str">
            <v>MR50201002. Operar un Sistema departamental de política social durante el período de gobierno</v>
          </cell>
          <cell r="G485" t="str">
            <v>Sp5020101. Gestión del Conocimiento</v>
          </cell>
          <cell r="H485" t="str">
            <v xml:space="preserve">Plataforma dentro del Sistema de Gestión Social Integral SIGESI, asociada a la poblaciones vulnerables </v>
          </cell>
          <cell r="I485" t="str">
            <v xml:space="preserve">MP502010100202. Construir 1 plataforma dentro del Sistema de Gestión Social Integral SIGESI, asociada a la poblaciones vulnerables que atiende la subsecretaría de Prosperidad Social </v>
          </cell>
          <cell r="J485" t="str">
            <v>SECRETARÍA DE DESARROLLO SOCIAL Y PARTICIPACIÓN</v>
          </cell>
          <cell r="K485" t="str">
            <v>INCREMENTO</v>
          </cell>
          <cell r="L485">
            <v>0</v>
          </cell>
          <cell r="M485">
            <v>2019</v>
          </cell>
          <cell r="N485">
            <v>1</v>
          </cell>
          <cell r="O485">
            <v>0</v>
          </cell>
          <cell r="P485">
            <v>1</v>
          </cell>
          <cell r="Q485">
            <v>1</v>
          </cell>
          <cell r="R485">
            <v>1</v>
          </cell>
          <cell r="S485">
            <v>828000000</v>
          </cell>
          <cell r="T485">
            <v>0</v>
          </cell>
          <cell r="U485">
            <v>0</v>
          </cell>
          <cell r="AD485">
            <v>400000000</v>
          </cell>
          <cell r="AE485">
            <v>200000000</v>
          </cell>
          <cell r="AL485">
            <v>200000000</v>
          </cell>
          <cell r="AN485">
            <v>428000000</v>
          </cell>
          <cell r="AO485">
            <v>428000000</v>
          </cell>
          <cell r="AX485">
            <v>0</v>
          </cell>
          <cell r="BF485">
            <v>0</v>
          </cell>
        </row>
        <row r="486">
          <cell r="A486" t="str">
            <v>MP502010100203</v>
          </cell>
          <cell r="B486">
            <v>483</v>
          </cell>
          <cell r="C486" t="str">
            <v>LT5. GESTIÓN TERRITORIAL COMPARTIDA PARA UNA BUENA GOBERNANZA</v>
          </cell>
          <cell r="D486" t="str">
            <v>LA502. VALLE DEL CAUCA: TERRITORIO INTELIGENTE E INNOVADOR</v>
          </cell>
          <cell r="E486" t="str">
            <v>Pg50201. Conocimiento e Innovación en el Sector Público</v>
          </cell>
          <cell r="F486" t="str">
            <v>MR50201002. Operar un Sistema departamental de política social durante el período de gobierno</v>
          </cell>
          <cell r="G486" t="str">
            <v>Sp5020101. Gestión del Conocimiento</v>
          </cell>
          <cell r="H486" t="str">
            <v xml:space="preserve">Plataforma dentro del Sistema de Gestión Social Integral SIGESI, para el desarrollo de la política de la acción comunal </v>
          </cell>
          <cell r="I486" t="str">
            <v xml:space="preserve">MP502010100203. Construir 1 plataforma dentro del Sistema de Gestión Social Integral SIGESI, para el desarrollo de la política de la acción comunal </v>
          </cell>
          <cell r="J486" t="str">
            <v>SECRETARÍA DE DESARROLLO SOCIAL Y PARTICIPACIÓN</v>
          </cell>
          <cell r="K486" t="str">
            <v>INCREMENTO</v>
          </cell>
          <cell r="L486">
            <v>0</v>
          </cell>
          <cell r="M486">
            <v>2019</v>
          </cell>
          <cell r="N486">
            <v>1</v>
          </cell>
          <cell r="O486">
            <v>0</v>
          </cell>
          <cell r="P486">
            <v>1</v>
          </cell>
          <cell r="Q486">
            <v>1</v>
          </cell>
          <cell r="R486">
            <v>1</v>
          </cell>
          <cell r="S486">
            <v>414000000</v>
          </cell>
          <cell r="T486">
            <v>0</v>
          </cell>
          <cell r="U486">
            <v>0</v>
          </cell>
          <cell r="AD486">
            <v>200000000</v>
          </cell>
          <cell r="AL486">
            <v>200000000</v>
          </cell>
          <cell r="AN486">
            <v>214000000</v>
          </cell>
          <cell r="AO486">
            <v>214000000</v>
          </cell>
          <cell r="AX486">
            <v>0</v>
          </cell>
          <cell r="BF486">
            <v>0</v>
          </cell>
        </row>
        <row r="487">
          <cell r="A487" t="str">
            <v>MP502010100204</v>
          </cell>
          <cell r="B487">
            <v>484</v>
          </cell>
          <cell r="C487" t="str">
            <v>LT5. GESTIÓN TERRITORIAL COMPARTIDA PARA UNA BUENA GOBERNANZA</v>
          </cell>
          <cell r="D487" t="str">
            <v>LA502. VALLE DEL CAUCA: TERRITORIO INTELIGENTE E INNOVADOR</v>
          </cell>
          <cell r="E487" t="str">
            <v>Pg50201. Conocimiento e Innovación en el Sector Público</v>
          </cell>
          <cell r="F487" t="str">
            <v>MR50201002. Operar un Sistema departamental de política social durante el período de gobierno</v>
          </cell>
          <cell r="G487" t="str">
            <v>Sp5020101. Gestión del Conocimiento</v>
          </cell>
          <cell r="H487" t="str">
            <v>Publicaciones sobre avances en las políticas públicas de poblaciones o en relación con fenómenos sociales y de la gestión pública</v>
          </cell>
          <cell r="I487" t="str">
            <v>MP502010100204. Elaborar al menos 3 publicaciones, que den cuenta de avances en las políticas públicas poblaciones o en relación con fenómenos sociales y de la gestión pública, una por año</v>
          </cell>
          <cell r="J487" t="str">
            <v>SECRETARÍA DE DESARROLLO SOCIAL Y PARTICIPACIÓN</v>
          </cell>
          <cell r="K487" t="str">
            <v>INCREMENTO</v>
          </cell>
          <cell r="L487">
            <v>0</v>
          </cell>
          <cell r="M487">
            <v>2019</v>
          </cell>
          <cell r="N487">
            <v>3</v>
          </cell>
          <cell r="O487">
            <v>0</v>
          </cell>
          <cell r="P487">
            <v>1</v>
          </cell>
          <cell r="Q487">
            <v>2</v>
          </cell>
          <cell r="R487">
            <v>3</v>
          </cell>
          <cell r="S487">
            <v>450000000</v>
          </cell>
          <cell r="T487">
            <v>0</v>
          </cell>
          <cell r="U487">
            <v>0</v>
          </cell>
          <cell r="AD487">
            <v>150000000</v>
          </cell>
          <cell r="AL487">
            <v>150000000</v>
          </cell>
          <cell r="AN487">
            <v>150000000</v>
          </cell>
          <cell r="AV487">
            <v>150000000</v>
          </cell>
          <cell r="AX487">
            <v>150000000</v>
          </cell>
          <cell r="BF487">
            <v>150000000</v>
          </cell>
        </row>
        <row r="488">
          <cell r="A488" t="str">
            <v>MP502010100205</v>
          </cell>
          <cell r="B488">
            <v>485</v>
          </cell>
          <cell r="C488" t="str">
            <v>LT5. GESTIÓN TERRITORIAL COMPARTIDA PARA UNA BUENA GOBERNANZA</v>
          </cell>
          <cell r="D488" t="str">
            <v>LA502. VALLE DEL CAUCA: TERRITORIO INTELIGENTE E INNOVADOR</v>
          </cell>
          <cell r="E488" t="str">
            <v>Pg50201. Conocimiento e Innovación en el Sector Público</v>
          </cell>
          <cell r="F488" t="str">
            <v>MR50201002. Operar un Sistema departamental de política social durante el período de gobierno</v>
          </cell>
          <cell r="G488" t="str">
            <v>Sp5020101. Gestión del Conocimiento</v>
          </cell>
          <cell r="H488" t="str">
            <v>Centro multimedial Mediux mantenido</v>
          </cell>
          <cell r="I488" t="str">
            <v>MP502010100205. Mantener 1 centro multimedial Mediux como una herramienta comunicacional al servicio de la sociedad civil y la institucionalidad</v>
          </cell>
          <cell r="J488" t="str">
            <v>SECRETARÍA DE DESARROLLO SOCIAL Y PARTICIPACIÓN</v>
          </cell>
          <cell r="K488" t="str">
            <v>MANTENIMIENTO</v>
          </cell>
          <cell r="L488">
            <v>1</v>
          </cell>
          <cell r="M488">
            <v>2019</v>
          </cell>
          <cell r="N488">
            <v>1</v>
          </cell>
          <cell r="O488">
            <v>1</v>
          </cell>
          <cell r="P488">
            <v>1</v>
          </cell>
          <cell r="Q488">
            <v>1</v>
          </cell>
          <cell r="R488">
            <v>1</v>
          </cell>
          <cell r="S488">
            <v>325660120</v>
          </cell>
          <cell r="T488">
            <v>80000000</v>
          </cell>
          <cell r="U488">
            <v>80000000</v>
          </cell>
          <cell r="AD488">
            <v>80000000</v>
          </cell>
          <cell r="AE488">
            <v>80000000</v>
          </cell>
          <cell r="AN488">
            <v>80000000</v>
          </cell>
          <cell r="AO488">
            <v>80000000</v>
          </cell>
          <cell r="AX488">
            <v>85660120</v>
          </cell>
          <cell r="AY488">
            <v>85660120</v>
          </cell>
          <cell r="BF488">
            <v>0</v>
          </cell>
        </row>
        <row r="489">
          <cell r="A489" t="str">
            <v>MP502010100206</v>
          </cell>
          <cell r="B489">
            <v>486</v>
          </cell>
          <cell r="C489" t="str">
            <v>LT5. GESTIÓN TERRITORIAL COMPARTIDA PARA UNA BUENA GOBERNANZA</v>
          </cell>
          <cell r="D489" t="str">
            <v>LA502. VALLE DEL CAUCA: TERRITORIO INTELIGENTE E INNOVADOR</v>
          </cell>
          <cell r="E489" t="str">
            <v>Pg50201. Conocimiento e Innovación en el Sector Público</v>
          </cell>
          <cell r="F489" t="str">
            <v>MR50201002. Operar un Sistema departamental de política social durante el período de gobierno</v>
          </cell>
          <cell r="G489" t="str">
            <v>Sp5020101. Gestión del Conocimiento</v>
          </cell>
          <cell r="H489" t="str">
            <v>Plataformas OGEN y Sistema Integral del Valle integradas</v>
          </cell>
          <cell r="I489" t="str">
            <v>MP502010100206. Efectuar la articulación entre la plataforma OGEN y el sistema Social Integral del Valle del Cauca para la adecuada presentación de indicadores sobre asuntos de género, en el cuatrienio</v>
          </cell>
          <cell r="J489" t="str">
            <v>SECRETARÍA DE LA MUJER, EQUIDAD DE GÉNERO Y DIVERSIDAD SEXUAL</v>
          </cell>
          <cell r="K489" t="str">
            <v>INCREMENTO</v>
          </cell>
          <cell r="L489">
            <v>0</v>
          </cell>
          <cell r="M489">
            <v>2019</v>
          </cell>
          <cell r="N489">
            <v>1</v>
          </cell>
          <cell r="O489">
            <v>1</v>
          </cell>
          <cell r="P489">
            <v>1</v>
          </cell>
          <cell r="Q489">
            <v>1</v>
          </cell>
          <cell r="R489">
            <v>1</v>
          </cell>
          <cell r="S489">
            <v>39482000</v>
          </cell>
          <cell r="T489">
            <v>20000000</v>
          </cell>
          <cell r="U489">
            <v>20000000</v>
          </cell>
          <cell r="AD489">
            <v>6000000</v>
          </cell>
          <cell r="AE489">
            <v>6000000</v>
          </cell>
          <cell r="AN489">
            <v>6420000</v>
          </cell>
          <cell r="AO489">
            <v>6420000</v>
          </cell>
          <cell r="AX489">
            <v>7062000</v>
          </cell>
          <cell r="AY489">
            <v>7062000</v>
          </cell>
          <cell r="BF489">
            <v>0</v>
          </cell>
        </row>
        <row r="490">
          <cell r="A490" t="str">
            <v>MP502010100207</v>
          </cell>
          <cell r="B490">
            <v>487</v>
          </cell>
          <cell r="C490" t="str">
            <v>LT5. GESTIÓN TERRITORIAL COMPARTIDA PARA UNA BUENA GOBERNANZA</v>
          </cell>
          <cell r="D490" t="str">
            <v>LA502. VALLE DEL CAUCA: TERRITORIO INTELIGENTE E INNOVADOR</v>
          </cell>
          <cell r="E490" t="str">
            <v>Pg50201. Conocimiento e Innovación en el Sector Público</v>
          </cell>
          <cell r="F490" t="str">
            <v>MR50201002. Operar un Sistema departamental de política social durante el período de gobierno</v>
          </cell>
          <cell r="G490" t="str">
            <v>Sp5020101. Gestión del Conocimiento</v>
          </cell>
          <cell r="H490" t="str">
            <v>Atención oportuna a los casos de violencia contra la mujer y reportados en el OGEN</v>
          </cell>
          <cell r="I490" t="str">
            <v>MP502010100207. Asegurar que el 100% de los casos de violencia contra la mujer, reportados en OGEN, sean atendidos oportunamente, durante el periodo de gobierno</v>
          </cell>
          <cell r="J490" t="str">
            <v>SECRETARÍA DE LA MUJER, EQUIDAD DE GÉNERO Y DIVERSIDAD SEXUAL</v>
          </cell>
          <cell r="K490" t="str">
            <v>INCREMENTO</v>
          </cell>
          <cell r="L490">
            <v>0</v>
          </cell>
          <cell r="M490">
            <v>2019</v>
          </cell>
          <cell r="N490">
            <v>1</v>
          </cell>
          <cell r="O490">
            <v>100</v>
          </cell>
          <cell r="P490">
            <v>100</v>
          </cell>
          <cell r="Q490">
            <v>100</v>
          </cell>
          <cell r="R490">
            <v>100</v>
          </cell>
          <cell r="S490">
            <v>789640000</v>
          </cell>
          <cell r="T490">
            <v>400000000</v>
          </cell>
          <cell r="U490">
            <v>400000000</v>
          </cell>
          <cell r="AD490">
            <v>120000000</v>
          </cell>
          <cell r="AE490">
            <v>120000000</v>
          </cell>
          <cell r="AN490">
            <v>128400000</v>
          </cell>
          <cell r="AO490">
            <v>128400000</v>
          </cell>
          <cell r="AX490">
            <v>141240000</v>
          </cell>
          <cell r="AY490">
            <v>141240000</v>
          </cell>
          <cell r="BF490">
            <v>0</v>
          </cell>
        </row>
        <row r="491">
          <cell r="A491" t="str">
            <v>MP502020100101</v>
          </cell>
          <cell r="B491">
            <v>488</v>
          </cell>
          <cell r="C491" t="str">
            <v>LT5. GESTIÓN TERRITORIAL COMPARTIDA PARA UNA BUENA GOBERNANZA</v>
          </cell>
          <cell r="D491" t="str">
            <v>LA502. VALLE DEL CAUCA: TERRITORIO INTELIGENTE E INNOVADOR</v>
          </cell>
          <cell r="E491" t="str">
            <v>Pg50202. Transformación Digital</v>
          </cell>
          <cell r="F491" t="str">
            <v>MR50202001. Incrementar en 600 el número de accesos fijos a Internet en los municipios de las micro-regiones del departamento, exceptuando las ciudades intermedias</v>
          </cell>
          <cell r="G491" t="str">
            <v>Sp5020201. Ecosistemas de Economía Digital</v>
          </cell>
          <cell r="H491" t="str">
            <v>Garantizar la concetividad a internet a establecimientos del Sector salud del área urbana y rural, ubicados en las micro-regiones del Departamento con enfasis en los lugares desconectados</v>
          </cell>
          <cell r="I491" t="str">
            <v>MP502020100101. Conectar a 208 establecimientos de salud como hospitales, centros de salud y puestos de salud con conectividad en Internet</v>
          </cell>
          <cell r="J491" t="str">
            <v>SECRETARÍA DE LAS TECNOLOGÍAS DE LA INFORMACIÓN Y DE LAS COMUNICACIONES</v>
          </cell>
          <cell r="K491" t="str">
            <v>INCREMENTO</v>
          </cell>
          <cell r="L491">
            <v>0</v>
          </cell>
          <cell r="M491">
            <v>2019</v>
          </cell>
          <cell r="N491">
            <v>208</v>
          </cell>
          <cell r="O491">
            <v>0</v>
          </cell>
          <cell r="P491">
            <v>70</v>
          </cell>
          <cell r="Q491">
            <v>140</v>
          </cell>
          <cell r="R491">
            <v>208</v>
          </cell>
          <cell r="S491">
            <v>2510000000</v>
          </cell>
          <cell r="T491">
            <v>0</v>
          </cell>
          <cell r="AD491">
            <v>837000000</v>
          </cell>
          <cell r="AL491">
            <v>837000000</v>
          </cell>
          <cell r="AN491">
            <v>837000000</v>
          </cell>
          <cell r="AV491">
            <v>837000000</v>
          </cell>
          <cell r="AX491">
            <v>836000000</v>
          </cell>
          <cell r="BF491">
            <v>836000000</v>
          </cell>
        </row>
        <row r="492">
          <cell r="A492" t="str">
            <v>MP502020100102</v>
          </cell>
          <cell r="B492">
            <v>489</v>
          </cell>
          <cell r="C492" t="str">
            <v>LT5. GESTIÓN TERRITORIAL COMPARTIDA PARA UNA BUENA GOBERNANZA</v>
          </cell>
          <cell r="D492" t="str">
            <v>LA502. VALLE DEL CAUCA: TERRITORIO INTELIGENTE E INNOVADOR</v>
          </cell>
          <cell r="E492" t="str">
            <v>Pg50202. Transformación Digital</v>
          </cell>
          <cell r="F492" t="str">
            <v>MR50202001. Incrementar en 600 el número de accesos fijos a Internet en los municipios de las micro-regiones del departamento, exceptuando las ciudades intermedias</v>
          </cell>
          <cell r="G492" t="str">
            <v>Sp5020201. Ecosistemas de Economía Digital</v>
          </cell>
          <cell r="H492" t="str">
            <v>Garantizar la conectividad a internet de establecimientos públicos de diversos sectores socioeconómicos del área urbana y rural, ubicados en las micro-regiones del Departamento con enfasis en los lugares desconectados</v>
          </cell>
          <cell r="I492" t="str">
            <v>MP502020100102. Incrementar en 250 la cobertura a Internet de establecimientos de los sector socio-economicos del área urbana y rural, ubicados en las micro-regiones del departamento con enfasis en los lugares desconectados</v>
          </cell>
          <cell r="J492" t="str">
            <v>SECRETARÍA DE LAS TECNOLOGÍAS DE LA INFORMACIÓN Y DE LAS COMUNICACIONES</v>
          </cell>
          <cell r="K492" t="str">
            <v>INCREMENTO</v>
          </cell>
          <cell r="L492">
            <v>145</v>
          </cell>
          <cell r="M492">
            <v>2019</v>
          </cell>
          <cell r="N492">
            <v>395</v>
          </cell>
          <cell r="O492">
            <v>0</v>
          </cell>
          <cell r="P492">
            <v>195</v>
          </cell>
          <cell r="Q492">
            <v>345</v>
          </cell>
          <cell r="R492">
            <v>395</v>
          </cell>
          <cell r="S492">
            <v>2830000000</v>
          </cell>
          <cell r="T492">
            <v>0</v>
          </cell>
          <cell r="AD492">
            <v>1000000000</v>
          </cell>
          <cell r="AL492">
            <v>1000000000</v>
          </cell>
          <cell r="AN492">
            <v>1000000000</v>
          </cell>
          <cell r="AV492">
            <v>1000000000</v>
          </cell>
          <cell r="AX492">
            <v>830000000</v>
          </cell>
          <cell r="BF492">
            <v>830000000</v>
          </cell>
        </row>
        <row r="493">
          <cell r="A493" t="str">
            <v>MP502020100103</v>
          </cell>
          <cell r="B493">
            <v>490</v>
          </cell>
          <cell r="C493" t="str">
            <v>LT5. GESTIÓN TERRITORIAL COMPARTIDA PARA UNA BUENA GOBERNANZA</v>
          </cell>
          <cell r="D493" t="str">
            <v>LA502. VALLE DEL CAUCA: TERRITORIO INTELIGENTE E INNOVADOR</v>
          </cell>
          <cell r="E493" t="str">
            <v>Pg50202. Transformación Digital</v>
          </cell>
          <cell r="F493" t="str">
            <v>MR50202001. Incrementar en 600 el número de accesos fijos a Internet en los municipios de las micro-regiones del departamento, exceptuando las ciudades intermedias</v>
          </cell>
          <cell r="G493" t="str">
            <v>Sp5020201. Ecosistemas de Economía Digital</v>
          </cell>
          <cell r="H493" t="str">
            <v>Estructuración de las fases de NAP Pacifico asi:
 FASE 1: Revisión de la alternativa mediante el análisis de la estructura de la interconexión de servicios de internet.
 FASE 2: Cerificación de la viabilidad ante el organismo mundial LACNIC 
 FASE3: Diseño de a interconexión para ofrecer servicios de internet según viabilidad del organismo LACNIC
 FASE 4: Desarrollo y construcción de la interconexción para ofrecer servicios de internet.</v>
          </cell>
          <cell r="I493" t="str">
            <v>MP502020100103. Estructurar 4 fases del Nodo de interconexión y prestador de servicios de internet, NAP Pacífico (Network Access Point/Node) Cali, del departamento del Valle del Cauca durante el periodo de gobierno</v>
          </cell>
          <cell r="J493" t="str">
            <v>SECRETARÍA DE LAS TECNOLOGÍAS DE LA INFORMACIÓN Y DE LAS COMUNICACIONES</v>
          </cell>
          <cell r="K493" t="str">
            <v>INCREMENTO</v>
          </cell>
          <cell r="L493">
            <v>0</v>
          </cell>
          <cell r="M493">
            <v>2019</v>
          </cell>
          <cell r="N493">
            <v>4</v>
          </cell>
          <cell r="O493">
            <v>0</v>
          </cell>
          <cell r="P493">
            <v>2</v>
          </cell>
          <cell r="Q493">
            <v>4</v>
          </cell>
          <cell r="R493">
            <v>4</v>
          </cell>
          <cell r="S493">
            <v>1100000000</v>
          </cell>
          <cell r="T493">
            <v>0</v>
          </cell>
          <cell r="AD493">
            <v>550000000</v>
          </cell>
          <cell r="AL493">
            <v>550000000</v>
          </cell>
          <cell r="AN493">
            <v>550000000</v>
          </cell>
          <cell r="AV493">
            <v>550000000</v>
          </cell>
          <cell r="AX493">
            <v>0</v>
          </cell>
          <cell r="BF493">
            <v>0</v>
          </cell>
        </row>
        <row r="494">
          <cell r="A494" t="str">
            <v>MP502020200201</v>
          </cell>
          <cell r="B494">
            <v>491</v>
          </cell>
          <cell r="C494" t="str">
            <v>LT5. GESTIÓN TERRITORIAL COMPARTIDA PARA UNA BUENA GOBERNANZA</v>
          </cell>
          <cell r="D494" t="str">
            <v>LA502. VALLE DEL CAUCA: TERRITORIO INTELIGENTE E INNOVADOR</v>
          </cell>
          <cell r="E494" t="str">
            <v>Pg50202. Transformación Digital</v>
          </cell>
          <cell r="F494" t="str">
            <v>MR50202002. Soportar los 3 ejes de las tecnologías de la información y las comunicaciones en su disponiblidad 7x24 en la gobernación del Valle del Cauca</v>
          </cell>
          <cell r="G494" t="str">
            <v>Sp5020202. Infraestructura Tecnológica y Sistemas de Información</v>
          </cell>
          <cell r="H494" t="str">
            <v>Garantizar la disponibilidad de los 5 sistemas de información, mediante soporte, actualización y mantenimiento a sus sistemas operativos, bases de datos, sistemas de información administrativos y al sistema de información de gestión financiera y tributaria SAP; además, de las licencias de uso respectivas, disponibles en la Gobernación del Valle del Cauca.</v>
          </cell>
          <cell r="I494" t="str">
            <v>MP502020200201. Mantener 5 sistemas de información de misión crítica y core de negocio de la Gobernación del Valle</v>
          </cell>
          <cell r="J494" t="str">
            <v>SECRETARÍA DE LAS TECNOLOGÍAS DE LA INFORMACIÓN Y DE LAS COMUNICACIONES</v>
          </cell>
          <cell r="K494" t="str">
            <v>MANTENIMIENTO</v>
          </cell>
          <cell r="L494">
            <v>5</v>
          </cell>
          <cell r="M494">
            <v>2019</v>
          </cell>
          <cell r="N494">
            <v>5</v>
          </cell>
          <cell r="O494">
            <v>5</v>
          </cell>
          <cell r="P494">
            <v>5</v>
          </cell>
          <cell r="Q494">
            <v>5</v>
          </cell>
          <cell r="R494">
            <v>5</v>
          </cell>
          <cell r="S494">
            <v>7974649000</v>
          </cell>
          <cell r="T494">
            <v>2502649000</v>
          </cell>
          <cell r="U494">
            <v>2502649000</v>
          </cell>
          <cell r="AD494">
            <v>2420000000</v>
          </cell>
          <cell r="AE494">
            <v>1010000000</v>
          </cell>
          <cell r="AL494">
            <v>1410000000</v>
          </cell>
          <cell r="AN494">
            <v>2552000000</v>
          </cell>
          <cell r="AO494">
            <v>1076000000</v>
          </cell>
          <cell r="AV494">
            <v>1476000000</v>
          </cell>
          <cell r="AX494">
            <v>500000000</v>
          </cell>
          <cell r="AY494">
            <v>500000000</v>
          </cell>
          <cell r="BF494">
            <v>0</v>
          </cell>
        </row>
        <row r="495">
          <cell r="A495" t="str">
            <v>MP502020200202</v>
          </cell>
          <cell r="B495">
            <v>492</v>
          </cell>
          <cell r="C495" t="str">
            <v>LT5. GESTIÓN TERRITORIAL COMPARTIDA PARA UNA BUENA GOBERNANZA</v>
          </cell>
          <cell r="D495" t="str">
            <v>LA502. VALLE DEL CAUCA: TERRITORIO INTELIGENTE E INNOVADOR</v>
          </cell>
          <cell r="E495" t="str">
            <v>Pg50202. Transformación Digital</v>
          </cell>
          <cell r="F495" t="str">
            <v>MR50202002. Soportar los 3 ejes de las tecnologías de la información y las comunicaciones en su disponiblidad 7x24 en la gobernación del Valle del Cauca</v>
          </cell>
          <cell r="G495" t="str">
            <v>Sp5020202. Infraestructura Tecnológica y Sistemas de Información</v>
          </cell>
          <cell r="H495" t="str">
            <v>Garantizar la disponibilidad de la infraestructura tecnológica, mediante soporte, actualización, administración y mantenimiento a los recursos tenológicos (servidores, computadores, impresoras, telefonía, cableado de red, software de ofimática; entre otros) y las licencias de uso respectivas disponibles en la Gobernación del Valle del Cauca</v>
          </cell>
          <cell r="I495" t="str">
            <v>MP502020200202. Mantener 1 infraestructura tecnológica de Datacenter, servidores en la nube, equipos y dispositivos de ofimática de la gobernación del Valle del Cauca</v>
          </cell>
          <cell r="J495" t="str">
            <v>SECRETARÍA DE LAS TECNOLOGÍAS DE LA INFORMACIÓN Y DE LAS COMUNICACIONES</v>
          </cell>
          <cell r="K495" t="str">
            <v>MANTENIMIENTO</v>
          </cell>
          <cell r="L495">
            <v>1</v>
          </cell>
          <cell r="M495">
            <v>2019</v>
          </cell>
          <cell r="N495">
            <v>1</v>
          </cell>
          <cell r="O495">
            <v>1</v>
          </cell>
          <cell r="P495">
            <v>1</v>
          </cell>
          <cell r="Q495">
            <v>1</v>
          </cell>
          <cell r="R495">
            <v>1</v>
          </cell>
          <cell r="S495">
            <v>12182352500</v>
          </cell>
          <cell r="T495">
            <v>3344000000</v>
          </cell>
          <cell r="U495">
            <v>3344000000</v>
          </cell>
          <cell r="AD495">
            <v>2681000000</v>
          </cell>
          <cell r="AE495">
            <v>1040500000</v>
          </cell>
          <cell r="AL495">
            <v>1640500000</v>
          </cell>
          <cell r="AN495">
            <v>2745050000</v>
          </cell>
          <cell r="AO495">
            <v>1072525000</v>
          </cell>
          <cell r="AV495">
            <v>1672525000</v>
          </cell>
          <cell r="AX495">
            <v>3412302500</v>
          </cell>
          <cell r="AY495">
            <v>1706151250</v>
          </cell>
          <cell r="BF495">
            <v>1706151250</v>
          </cell>
        </row>
        <row r="496">
          <cell r="A496" t="str">
            <v>MP503010100101</v>
          </cell>
          <cell r="B496">
            <v>493</v>
          </cell>
          <cell r="C496" t="str">
            <v>LT5. GESTIÓN TERRITORIAL COMPARTIDA PARA UNA BUENA GOBERNANZA</v>
          </cell>
          <cell r="D496" t="str">
            <v>LA503. FORTALECIMIENTO INSTITUCIONAL</v>
          </cell>
          <cell r="E496" t="str">
            <v>Pg50301. Valle del Cauca: Institucionalidad con Resultados</v>
          </cell>
          <cell r="F496" t="str">
            <v>MR50301001. Incrementar un 3% el resultado del componente de desarrollo de la política de Gestión del Talento Humano dentro de la implementación de MIPG en la gobernación del Valle del Cauca</v>
          </cell>
          <cell r="G496" t="str">
            <v>Sp5030101. Modelo Integrado de Planeación y Gestión - MIPG con integridad y calidad</v>
          </cell>
          <cell r="H496" t="str">
            <v>Adecuar la infraestructura física para mejorar la atención a las comunidades étnicas del departamento</v>
          </cell>
          <cell r="I496" t="str">
            <v>MP503010100101. Adecuar 1 infraestructura física para mejorar la atención a las comunidades étnicas del departamento</v>
          </cell>
          <cell r="J496" t="str">
            <v>SECRETARÍA DE ASUNTO ÉTNICOS</v>
          </cell>
          <cell r="K496" t="str">
            <v>INCREMENTO</v>
          </cell>
          <cell r="L496">
            <v>1</v>
          </cell>
          <cell r="M496">
            <v>2019</v>
          </cell>
          <cell r="N496">
            <v>1</v>
          </cell>
          <cell r="O496">
            <v>0</v>
          </cell>
          <cell r="P496">
            <v>0</v>
          </cell>
          <cell r="Q496">
            <v>1</v>
          </cell>
          <cell r="R496">
            <v>1</v>
          </cell>
          <cell r="S496">
            <v>10000000</v>
          </cell>
          <cell r="T496">
            <v>0</v>
          </cell>
          <cell r="AD496">
            <v>0</v>
          </cell>
          <cell r="AN496">
            <v>10000000</v>
          </cell>
          <cell r="AO496">
            <v>10000000</v>
          </cell>
          <cell r="AX496">
            <v>0</v>
          </cell>
          <cell r="BF496">
            <v>0</v>
          </cell>
        </row>
        <row r="497">
          <cell r="A497" t="str">
            <v>MP503010100201</v>
          </cell>
          <cell r="B497">
            <v>494</v>
          </cell>
          <cell r="C497" t="str">
            <v>LT5. GESTIÓN TERRITORIAL COMPARTIDA PARA UNA BUENA GOBERNANZA</v>
          </cell>
          <cell r="D497" t="str">
            <v>LA503. FORTALECIMIENTO INSTITUCIONAL</v>
          </cell>
          <cell r="E497" t="str">
            <v>Pg50301. Valle del Cauca: Institucionalidad con Resultados</v>
          </cell>
          <cell r="F497" t="str">
            <v>MR50301002. Aumentar en 5% el índice de desempeño institucional de la entidad durante el periodo de gobierno</v>
          </cell>
          <cell r="G497" t="str">
            <v>Sp5030101. Modelo Integrado de Planeación y Gestión - MIPG con integridad y calidad</v>
          </cell>
          <cell r="H497" t="str">
            <v>Actualizar la cadena de valor del modelo de operación por procesos</v>
          </cell>
          <cell r="I497" t="str">
            <v>MP503010100201. Actualizar una cadena de valor del modelo de operación por procesos de la Gobernación del Valle del Cauca anualmente, durante el periodo de gobierno</v>
          </cell>
          <cell r="J497" t="str">
            <v>SECRETARÍA GENERAL</v>
          </cell>
          <cell r="K497" t="str">
            <v>MANTENIMIENTO</v>
          </cell>
          <cell r="L497">
            <v>1</v>
          </cell>
          <cell r="M497">
            <v>2019</v>
          </cell>
          <cell r="N497">
            <v>1</v>
          </cell>
          <cell r="O497">
            <v>1</v>
          </cell>
          <cell r="P497">
            <v>1</v>
          </cell>
          <cell r="Q497">
            <v>1</v>
          </cell>
          <cell r="R497">
            <v>1</v>
          </cell>
          <cell r="S497">
            <v>2893021418.3800001</v>
          </cell>
          <cell r="T497">
            <v>665918600</v>
          </cell>
          <cell r="U497">
            <v>665918600</v>
          </cell>
          <cell r="AD497">
            <v>685895540</v>
          </cell>
          <cell r="AE497">
            <v>685895540</v>
          </cell>
          <cell r="AN497">
            <v>733908227.80000007</v>
          </cell>
          <cell r="AO497">
            <v>733908227.80000007</v>
          </cell>
          <cell r="AX497">
            <v>807299050.58000016</v>
          </cell>
          <cell r="AY497">
            <v>807299050.58000016</v>
          </cell>
          <cell r="BF497">
            <v>0</v>
          </cell>
        </row>
        <row r="498">
          <cell r="A498" t="str">
            <v>MP503010100202</v>
          </cell>
          <cell r="B498">
            <v>495</v>
          </cell>
          <cell r="C498" t="str">
            <v>LT5. GESTIÓN TERRITORIAL COMPARTIDA PARA UNA BUENA GOBERNANZA</v>
          </cell>
          <cell r="D498" t="str">
            <v>LA503. FORTALECIMIENTO INSTITUCIONAL</v>
          </cell>
          <cell r="E498" t="str">
            <v>Pg50301. Valle del Cauca: Institucionalidad con Resultados</v>
          </cell>
          <cell r="F498" t="str">
            <v>MR50301002. Aumentar en 5% el índice de desempeño institucional de la entidad durante el periodo de gobierno</v>
          </cell>
          <cell r="G498" t="str">
            <v>Sp5030101. Modelo Integrado de Planeación y Gestión - MIPG con integridad y calidad</v>
          </cell>
          <cell r="H498" t="str">
            <v>Implementar el Modelo Departamental de gestión publica eficiente al servicio del ciudadano</v>
          </cell>
          <cell r="I498" t="str">
            <v>MP503010100202. Implementar un Modelo Departamental de gestión pública eficiente al servicio del ciudadano anualmente durante el periodo de gobierno</v>
          </cell>
          <cell r="J498" t="str">
            <v>SECRETARÍA GENERAL</v>
          </cell>
          <cell r="K498" t="str">
            <v>INCREMENTO</v>
          </cell>
          <cell r="L498">
            <v>0</v>
          </cell>
          <cell r="M498">
            <v>2019</v>
          </cell>
          <cell r="N498">
            <v>1</v>
          </cell>
          <cell r="O498">
            <v>1</v>
          </cell>
          <cell r="P498">
            <v>1</v>
          </cell>
          <cell r="Q498">
            <v>1</v>
          </cell>
          <cell r="R498">
            <v>1</v>
          </cell>
          <cell r="S498">
            <v>4687608007.4499998</v>
          </cell>
          <cell r="T498">
            <v>1694545000</v>
          </cell>
          <cell r="U498">
            <v>894945000</v>
          </cell>
          <cell r="AB498">
            <v>799600000</v>
          </cell>
          <cell r="AD498">
            <v>921793350</v>
          </cell>
          <cell r="AE498">
            <v>921793350</v>
          </cell>
          <cell r="AN498">
            <v>986318884.5</v>
          </cell>
          <cell r="AO498">
            <v>986318884.5</v>
          </cell>
          <cell r="AX498">
            <v>1084950772.95</v>
          </cell>
          <cell r="AY498">
            <v>1084950772.95</v>
          </cell>
          <cell r="BF498">
            <v>0</v>
          </cell>
        </row>
        <row r="499">
          <cell r="A499" t="str">
            <v>MP503010100203</v>
          </cell>
          <cell r="B499">
            <v>496</v>
          </cell>
          <cell r="C499" t="str">
            <v>LT5. GESTIÓN TERRITORIAL COMPARTIDA PARA UNA BUENA GOBERNANZA</v>
          </cell>
          <cell r="D499" t="str">
            <v>LA503. FORTALECIMIENTO INSTITUCIONAL</v>
          </cell>
          <cell r="E499" t="str">
            <v>Pg50301. Valle del Cauca: Institucionalidad con Resultados</v>
          </cell>
          <cell r="F499" t="str">
            <v>MR50301002. Aumentar en 5% el índice de desempeño institucional de la entidad durante el periodo de gobierno</v>
          </cell>
          <cell r="G499" t="str">
            <v>Sp5030101. Modelo Integrado de Planeación y Gestión - MIPG con integridad y calidad</v>
          </cell>
          <cell r="H499" t="str">
            <v>Implementar el Centro Integrado de Servicios (CIS) en el Departamento del Valle del Cauca</v>
          </cell>
          <cell r="I499" t="str">
            <v>MP503010100203. Operativizar 1 Centro Integrado de Servicios (CIS) en el Departamento del Valle del Cauca durante el periodo de gobierno</v>
          </cell>
          <cell r="J499" t="str">
            <v>SECRETARÍA GENERAL</v>
          </cell>
          <cell r="K499" t="str">
            <v>INCREMENTO</v>
          </cell>
          <cell r="L499">
            <v>0</v>
          </cell>
          <cell r="M499">
            <v>2019</v>
          </cell>
          <cell r="N499">
            <v>1</v>
          </cell>
          <cell r="O499">
            <v>1</v>
          </cell>
          <cell r="P499">
            <v>1</v>
          </cell>
          <cell r="Q499">
            <v>1</v>
          </cell>
          <cell r="R499">
            <v>1</v>
          </cell>
          <cell r="S499">
            <v>9265648747</v>
          </cell>
          <cell r="T499">
            <v>136400000</v>
          </cell>
          <cell r="U499">
            <v>136400000</v>
          </cell>
          <cell r="AD499">
            <v>1940492000</v>
          </cell>
          <cell r="AE499">
            <v>140492000</v>
          </cell>
          <cell r="AL499">
            <v>1800000000</v>
          </cell>
          <cell r="AN499">
            <v>6606910646</v>
          </cell>
          <cell r="AO499">
            <v>150326440</v>
          </cell>
          <cell r="AV499">
            <v>6456584206</v>
          </cell>
          <cell r="AX499">
            <v>581846101</v>
          </cell>
          <cell r="AY499">
            <v>165359084</v>
          </cell>
          <cell r="BF499">
            <v>416487017</v>
          </cell>
        </row>
        <row r="500">
          <cell r="A500" t="str">
            <v>MP503010100204</v>
          </cell>
          <cell r="B500">
            <v>497</v>
          </cell>
          <cell r="C500" t="str">
            <v>LT5. GESTIÓN TERRITORIAL COMPARTIDA PARA UNA BUENA GOBERNANZA</v>
          </cell>
          <cell r="D500" t="str">
            <v>LA503. FORTALECIMIENTO INSTITUCIONAL</v>
          </cell>
          <cell r="E500" t="str">
            <v>Pg50301. Valle del Cauca: Institucionalidad con Resultados</v>
          </cell>
          <cell r="F500" t="str">
            <v>MR50301002. Aumentar en 5% el índice de desempeño institucional de la entidad durante el periodo de gobierno</v>
          </cell>
          <cell r="G500" t="str">
            <v>Sp5030101. Modelo Integrado de Planeación y Gestión - MIPG con integridad y calidad</v>
          </cell>
          <cell r="H500" t="str">
            <v>Implementar el Modelo Integrado de Planeación y Gestión MIPG</v>
          </cell>
          <cell r="I500" t="str">
            <v>MP503010100204. Implementar en 85% el Modelo Integrado de Planeación y Gestión MIPG a nivel central durante el periodo de gobierno</v>
          </cell>
          <cell r="J500" t="str">
            <v>SECRETARÍA GENERAL</v>
          </cell>
          <cell r="K500" t="str">
            <v>INCREMENTO</v>
          </cell>
          <cell r="L500">
            <v>0.79</v>
          </cell>
          <cell r="M500">
            <v>2018</v>
          </cell>
          <cell r="N500">
            <v>0.85</v>
          </cell>
          <cell r="O500">
            <v>79</v>
          </cell>
          <cell r="P500">
            <v>82</v>
          </cell>
          <cell r="Q500">
            <v>84</v>
          </cell>
          <cell r="R500">
            <v>85</v>
          </cell>
          <cell r="S500">
            <v>1472754990</v>
          </cell>
          <cell r="T500">
            <v>339000000</v>
          </cell>
          <cell r="U500">
            <v>339000000</v>
          </cell>
          <cell r="AD500">
            <v>349170000</v>
          </cell>
          <cell r="AE500">
            <v>349170000</v>
          </cell>
          <cell r="AN500">
            <v>373611900</v>
          </cell>
          <cell r="AO500">
            <v>373611900</v>
          </cell>
          <cell r="AX500">
            <v>410973090.00000006</v>
          </cell>
          <cell r="AY500">
            <v>410973090.00000006</v>
          </cell>
          <cell r="BF500">
            <v>0</v>
          </cell>
        </row>
        <row r="501">
          <cell r="A501" t="str">
            <v>MP503010100205</v>
          </cell>
          <cell r="B501">
            <v>498</v>
          </cell>
          <cell r="C501" t="str">
            <v>LT5. GESTIÓN TERRITORIAL COMPARTIDA PARA UNA BUENA GOBERNANZA</v>
          </cell>
          <cell r="D501" t="str">
            <v>LA503. FORTALECIMIENTO INSTITUCIONAL</v>
          </cell>
          <cell r="E501" t="str">
            <v>Pg50301. Valle del Cauca: Institucionalidad con Resultados</v>
          </cell>
          <cell r="F501" t="str">
            <v>MR50301002. Aumentar en 5% el índice de desempeño institucional de la entidad durante el periodo de gobierno</v>
          </cell>
          <cell r="G501" t="str">
            <v>Sp5030101. Modelo Integrado de Planeación y Gestión - MIPG con integridad y calidad</v>
          </cell>
          <cell r="H501" t="str">
            <v>Elaborar e implementar una Politica de Servicio al Ciudadano bajo los lineamientos del MIPG</v>
          </cell>
          <cell r="I501" t="str">
            <v>MP503010100205. Implementar 1 Política de Servicio al Ciudadano bajo los lineamientos del MIPG anualmente, durante el periodo de gobierno</v>
          </cell>
          <cell r="J501" t="str">
            <v>SECRETARÍA GENERAL</v>
          </cell>
          <cell r="K501" t="str">
            <v>INCREMENTO</v>
          </cell>
          <cell r="L501">
            <v>0</v>
          </cell>
          <cell r="M501">
            <v>2019</v>
          </cell>
          <cell r="N501">
            <v>1</v>
          </cell>
          <cell r="O501">
            <v>1</v>
          </cell>
          <cell r="P501">
            <v>1</v>
          </cell>
          <cell r="Q501">
            <v>1</v>
          </cell>
          <cell r="R501">
            <v>1</v>
          </cell>
          <cell r="S501">
            <v>147709940</v>
          </cell>
          <cell r="T501">
            <v>34000000</v>
          </cell>
          <cell r="U501">
            <v>34000000</v>
          </cell>
          <cell r="AD501">
            <v>35020000</v>
          </cell>
          <cell r="AE501">
            <v>35020000</v>
          </cell>
          <cell r="AN501">
            <v>37471400</v>
          </cell>
          <cell r="AO501">
            <v>37471400</v>
          </cell>
          <cell r="AX501">
            <v>41218540</v>
          </cell>
          <cell r="AY501">
            <v>41218540</v>
          </cell>
          <cell r="BF501">
            <v>0</v>
          </cell>
        </row>
        <row r="502">
          <cell r="A502" t="str">
            <v>MP503010100206</v>
          </cell>
          <cell r="B502">
            <v>499</v>
          </cell>
          <cell r="C502" t="str">
            <v>LT5. GESTIÓN TERRITORIAL COMPARTIDA PARA UNA BUENA GOBERNANZA</v>
          </cell>
          <cell r="D502" t="str">
            <v>LA503. FORTALECIMIENTO INSTITUCIONAL</v>
          </cell>
          <cell r="E502" t="str">
            <v>Pg50301. Valle del Cauca: Institucionalidad con Resultados</v>
          </cell>
          <cell r="F502" t="str">
            <v>MR50301002. Aumentar en 5% el índice de desempeño institucional de la entidad durante el periodo de gobierno</v>
          </cell>
          <cell r="G502" t="str">
            <v>Sp5030101. Modelo Integrado de Planeación y Gestión - MIPG con integridad y calidad</v>
          </cell>
          <cell r="H502" t="str">
            <v>Elaborar e implementar una Politica de Gestión Documental bajo los lineamientos del MIPG</v>
          </cell>
          <cell r="I502" t="str">
            <v>MP503010100206. Implementar una Política de Gestión Documental bajo los lineamientos del MIPG anualmente, durante el periodo de gobierno</v>
          </cell>
          <cell r="J502" t="str">
            <v>SECRETARÍA GENERAL</v>
          </cell>
          <cell r="K502" t="str">
            <v>INCREMENTO</v>
          </cell>
          <cell r="L502">
            <v>0</v>
          </cell>
          <cell r="M502">
            <v>2019</v>
          </cell>
          <cell r="N502">
            <v>1</v>
          </cell>
          <cell r="O502">
            <v>1</v>
          </cell>
          <cell r="P502">
            <v>1</v>
          </cell>
          <cell r="Q502">
            <v>1</v>
          </cell>
          <cell r="R502">
            <v>1</v>
          </cell>
          <cell r="S502">
            <v>1700666000</v>
          </cell>
          <cell r="T502">
            <v>1000666000</v>
          </cell>
          <cell r="U502">
            <v>300000000</v>
          </cell>
          <cell r="AB502">
            <v>700666000</v>
          </cell>
          <cell r="AD502">
            <v>300000000</v>
          </cell>
          <cell r="AE502">
            <v>300000000</v>
          </cell>
          <cell r="AN502">
            <v>200000000</v>
          </cell>
          <cell r="AO502">
            <v>200000000</v>
          </cell>
          <cell r="AX502">
            <v>200000000</v>
          </cell>
          <cell r="AY502">
            <v>200000000</v>
          </cell>
          <cell r="BF502">
            <v>0</v>
          </cell>
        </row>
        <row r="503">
          <cell r="A503" t="str">
            <v>MP503010100207</v>
          </cell>
          <cell r="B503">
            <v>500</v>
          </cell>
          <cell r="C503" t="str">
            <v>LT5. GESTIÓN TERRITORIAL COMPARTIDA PARA UNA BUENA GOBERNANZA</v>
          </cell>
          <cell r="D503" t="str">
            <v>LA503. FORTALECIMIENTO INSTITUCIONAL</v>
          </cell>
          <cell r="E503" t="str">
            <v>Pg50301. Valle del Cauca: Institucionalidad con Resultados</v>
          </cell>
          <cell r="F503" t="str">
            <v>MR50301002. Aumentar en 5% el índice de desempeño institucional de la entidad durante el periodo de gobierno</v>
          </cell>
          <cell r="G503" t="str">
            <v>Sp5030101. Modelo Integrado de Planeación y Gestión - MIPG con integridad y calidad</v>
          </cell>
          <cell r="H503" t="str">
            <v>Elaborar e implementar una Politica de Racionalización de Trámites bajo los lineamientos del MIPG</v>
          </cell>
          <cell r="I503" t="str">
            <v>MP503010100207. Implementar una Política de Racionalización de Trámites bajo los lineamientos del MIPG anualmente, durante el periodo de gobierno</v>
          </cell>
          <cell r="J503" t="str">
            <v>SECRETARÍA GENERAL</v>
          </cell>
          <cell r="K503" t="str">
            <v>INCREMENTO</v>
          </cell>
          <cell r="L503">
            <v>0</v>
          </cell>
          <cell r="M503">
            <v>2019</v>
          </cell>
          <cell r="N503">
            <v>1</v>
          </cell>
          <cell r="O503">
            <v>1</v>
          </cell>
          <cell r="P503">
            <v>1</v>
          </cell>
          <cell r="Q503">
            <v>1</v>
          </cell>
          <cell r="R503">
            <v>1</v>
          </cell>
          <cell r="S503">
            <v>130332300</v>
          </cell>
          <cell r="T503">
            <v>30000000</v>
          </cell>
          <cell r="U503">
            <v>30000000</v>
          </cell>
          <cell r="AD503">
            <v>30900000</v>
          </cell>
          <cell r="AE503">
            <v>30900000</v>
          </cell>
          <cell r="AN503">
            <v>33063000.000000004</v>
          </cell>
          <cell r="AO503">
            <v>33063000.000000004</v>
          </cell>
          <cell r="AX503">
            <v>36369300.000000007</v>
          </cell>
          <cell r="AY503">
            <v>36369300.000000007</v>
          </cell>
          <cell r="BF503">
            <v>0</v>
          </cell>
        </row>
        <row r="504">
          <cell r="A504" t="str">
            <v>MP503010100208</v>
          </cell>
          <cell r="B504">
            <v>501</v>
          </cell>
          <cell r="C504" t="str">
            <v>LT5. GESTIÓN TERRITORIAL COMPARTIDA PARA UNA BUENA GOBERNANZA</v>
          </cell>
          <cell r="D504" t="str">
            <v>LA503. FORTALECIMIENTO INSTITUCIONAL</v>
          </cell>
          <cell r="E504" t="str">
            <v>Pg50301. Valle del Cauca: Institucionalidad con Resultados</v>
          </cell>
          <cell r="F504" t="str">
            <v>MR50301002. Aumentar en 5% el índice de desempeño institucional de la entidad durante el periodo de gobierno</v>
          </cell>
          <cell r="G504" t="str">
            <v>Sp5030101. Modelo Integrado de Planeación y Gestión - MIPG con integridad y calidad</v>
          </cell>
          <cell r="H504" t="str">
            <v>Actualizar e implementar el sistema de comunicación informativo y organizacional de la entidad, que facilite la interlocución y visibilidad de la gestión departamental</v>
          </cell>
          <cell r="I504" t="str">
            <v>MP503010100208. Implementar un sistema de comunicación informativo y organizacional que facilite la interlocución y visibilidad de la gestión gubernamental anualmente, durante el periodo de gobierno</v>
          </cell>
          <cell r="J504" t="str">
            <v>SECRETARÍA GENERAL</v>
          </cell>
          <cell r="K504" t="str">
            <v>INCREMENTO</v>
          </cell>
          <cell r="L504">
            <v>0</v>
          </cell>
          <cell r="M504">
            <v>2019</v>
          </cell>
          <cell r="N504">
            <v>1</v>
          </cell>
          <cell r="O504">
            <v>1</v>
          </cell>
          <cell r="P504">
            <v>1</v>
          </cell>
          <cell r="Q504">
            <v>1</v>
          </cell>
          <cell r="R504">
            <v>1</v>
          </cell>
          <cell r="S504">
            <v>22869775284</v>
          </cell>
          <cell r="T504">
            <v>10673630200</v>
          </cell>
          <cell r="U504">
            <v>2887374922</v>
          </cell>
          <cell r="AB504">
            <v>7786255278</v>
          </cell>
          <cell r="AD504">
            <v>4022489568</v>
          </cell>
          <cell r="AE504">
            <v>2851997568</v>
          </cell>
          <cell r="AL504">
            <v>1170492000</v>
          </cell>
          <cell r="AN504">
            <v>3987455008</v>
          </cell>
          <cell r="AO504">
            <v>2735028568</v>
          </cell>
          <cell r="AV504">
            <v>1252426440</v>
          </cell>
          <cell r="AX504">
            <v>4186200508</v>
          </cell>
          <cell r="AY504">
            <v>1808531424</v>
          </cell>
          <cell r="BF504">
            <v>2377669084</v>
          </cell>
        </row>
        <row r="505">
          <cell r="A505" t="str">
            <v>MP503010100209</v>
          </cell>
          <cell r="B505">
            <v>502</v>
          </cell>
          <cell r="C505" t="str">
            <v>LT5. GESTIÓN TERRITORIAL COMPARTIDA PARA UNA BUENA GOBERNANZA</v>
          </cell>
          <cell r="D505" t="str">
            <v>LA503. FORTALECIMIENTO INSTITUCIONAL</v>
          </cell>
          <cell r="E505" t="str">
            <v>Pg50301. Valle del Cauca: Institucionalidad con Resultados</v>
          </cell>
          <cell r="F505" t="str">
            <v>MR50301002. Aumentar en 5% el índice de desempeño institucional de la entidad durante el periodo de gobierno</v>
          </cell>
          <cell r="G505" t="str">
            <v>Sp5030101. Modelo Integrado de Planeación y Gestión - MIPG con integridad y calidad</v>
          </cell>
          <cell r="H505" t="str">
            <v>Implementar el modelo de relaciones públicas y protocolo de la entidad</v>
          </cell>
          <cell r="I505" t="str">
            <v>MP503010100209. Implementar un modelo de relaciones públicas y protocolo en la entidad anualmente durante el periodo de gobierno</v>
          </cell>
          <cell r="J505" t="str">
            <v>SECRETARÍA GENERAL</v>
          </cell>
          <cell r="K505" t="str">
            <v>INCREMENTO</v>
          </cell>
          <cell r="L505">
            <v>0</v>
          </cell>
          <cell r="M505">
            <v>2019</v>
          </cell>
          <cell r="N505">
            <v>1</v>
          </cell>
          <cell r="O505">
            <v>1</v>
          </cell>
          <cell r="P505">
            <v>1</v>
          </cell>
          <cell r="Q505">
            <v>1</v>
          </cell>
          <cell r="R505">
            <v>1</v>
          </cell>
          <cell r="S505">
            <v>4008623116.9285002</v>
          </cell>
          <cell r="T505">
            <v>725322800</v>
          </cell>
          <cell r="U505">
            <v>725322800</v>
          </cell>
          <cell r="AD505">
            <v>873541242</v>
          </cell>
          <cell r="AE505">
            <v>873541242</v>
          </cell>
          <cell r="AN505">
            <v>1299844564.47</v>
          </cell>
          <cell r="AO505">
            <v>1299844564.47</v>
          </cell>
          <cell r="AX505">
            <v>1109914510.4584999</v>
          </cell>
          <cell r="AY505">
            <v>1109914510.4584999</v>
          </cell>
          <cell r="BF505">
            <v>0</v>
          </cell>
        </row>
        <row r="506">
          <cell r="A506" t="str">
            <v>MP503010100301</v>
          </cell>
          <cell r="B506">
            <v>503</v>
          </cell>
          <cell r="C506" t="str">
            <v>LT5. GESTIÓN TERRITORIAL COMPARTIDA PARA UNA BUENA GOBERNANZA</v>
          </cell>
          <cell r="D506" t="str">
            <v>LA503. FORTALECIMIENTO INSTITUCIONAL</v>
          </cell>
          <cell r="E506" t="str">
            <v>Pg50301. Valle del Cauca: Institucionalidad con Resultados</v>
          </cell>
          <cell r="F506" t="str">
            <v>MR50301003. Cumplir 100% el índice de madurez de la política de prevención del daño antijuridico en la atención de los asuntos legales que sean de competencia del departamento administrativo de jurídica del departamento del Valle del Cauca durante el periodo de gobierno</v>
          </cell>
          <cell r="G506" t="str">
            <v>Sp5030101. Modelo Integrado de Planeación y Gestión - MIPG con integridad y calidad</v>
          </cell>
          <cell r="H506" t="str">
            <v>Política pública de trabajo decente y equidad laboral formulada para la reactivación económica.</v>
          </cell>
          <cell r="I506" t="str">
            <v>MP503010100301. Formular al 100% la política pública de trabajo decente y equidad laboral teniendo en cuenta la ordenanza 508 de 2019, para la reactivación económica en el periodo de gobierno</v>
          </cell>
          <cell r="J506" t="str">
            <v>SECRETARÍA DE DESARROLLO ECONÓMICO Y COMPETITIVIDAD</v>
          </cell>
          <cell r="K506" t="str">
            <v>INCREMENTO</v>
          </cell>
          <cell r="L506">
            <v>0</v>
          </cell>
          <cell r="M506">
            <v>2019</v>
          </cell>
          <cell r="N506">
            <v>1</v>
          </cell>
          <cell r="O506">
            <v>0</v>
          </cell>
          <cell r="P506">
            <v>20</v>
          </cell>
          <cell r="Q506">
            <v>60</v>
          </cell>
          <cell r="R506">
            <v>100</v>
          </cell>
          <cell r="S506">
            <v>184200000</v>
          </cell>
          <cell r="T506">
            <v>0</v>
          </cell>
          <cell r="AD506">
            <v>60000000</v>
          </cell>
          <cell r="AE506">
            <v>60000000</v>
          </cell>
          <cell r="AN506">
            <v>64200000.000000007</v>
          </cell>
          <cell r="AO506">
            <v>64200000.000000007</v>
          </cell>
          <cell r="AV506">
            <v>0</v>
          </cell>
          <cell r="AX506">
            <v>60000000</v>
          </cell>
          <cell r="AY506">
            <v>60000000</v>
          </cell>
        </row>
        <row r="507">
          <cell r="A507" t="str">
            <v>MP503010100102</v>
          </cell>
          <cell r="B507">
            <v>504</v>
          </cell>
          <cell r="C507" t="str">
            <v>LT5. GESTIÓN TERRITORIAL COMPARTIDA PARA UNA BUENA GOBERNANZA</v>
          </cell>
          <cell r="D507" t="str">
            <v>LA503. FORTALECIMIENTO INSTITUCIONAL</v>
          </cell>
          <cell r="E507" t="str">
            <v>Pg50301. Valle del Cauca: Institucionalidad con Resultados</v>
          </cell>
          <cell r="F507" t="str">
            <v>MR50301001. Incrementar un 3% el resultado del componente de desarrollo de la política de Gestión del Talento Humano dentro de la implementación de MIPG en la gobernación del Valle del Cauca</v>
          </cell>
          <cell r="G507" t="str">
            <v>Sp5030101. Modelo Integrado de Planeación y Gestión - MIPG con integridad y calidad</v>
          </cell>
          <cell r="H507" t="str">
            <v>Bienes inmuebles mantenidos en condiciones de uso</v>
          </cell>
          <cell r="I507" t="str">
            <v>MP503010100102. Mantener 8 Bienes inmuebles en condiciones de uso para la optima prestación del servicio al ciudadano de la gobernación del Valle del Cauca</v>
          </cell>
          <cell r="J507" t="str">
            <v>DEPARTAMENTO ADMINISTRATIVO DE DESARROLLO INSTITUCIONAL</v>
          </cell>
          <cell r="K507" t="str">
            <v>INCREMENTO</v>
          </cell>
          <cell r="L507">
            <v>0</v>
          </cell>
          <cell r="M507">
            <v>2020</v>
          </cell>
          <cell r="N507">
            <v>8</v>
          </cell>
          <cell r="O507">
            <v>1</v>
          </cell>
          <cell r="P507">
            <v>2</v>
          </cell>
          <cell r="Q507">
            <v>5</v>
          </cell>
          <cell r="R507">
            <v>8</v>
          </cell>
          <cell r="S507">
            <v>3799680000</v>
          </cell>
          <cell r="T507">
            <v>1200000000</v>
          </cell>
          <cell r="U507">
            <v>1200000000</v>
          </cell>
          <cell r="AD507">
            <v>478320000</v>
          </cell>
          <cell r="AE507">
            <v>0</v>
          </cell>
          <cell r="AL507">
            <v>478320000</v>
          </cell>
          <cell r="AN507">
            <v>780000000</v>
          </cell>
          <cell r="AO507">
            <v>186820000</v>
          </cell>
          <cell r="AV507">
            <v>593180000</v>
          </cell>
          <cell r="AX507">
            <v>1341360000</v>
          </cell>
          <cell r="AY507">
            <v>1341360000</v>
          </cell>
          <cell r="BF507">
            <v>0</v>
          </cell>
        </row>
        <row r="508">
          <cell r="A508" t="str">
            <v>MP503010100103</v>
          </cell>
          <cell r="B508">
            <v>505</v>
          </cell>
          <cell r="C508" t="str">
            <v>LT5. GESTIÓN TERRITORIAL COMPARTIDA PARA UNA BUENA GOBERNANZA</v>
          </cell>
          <cell r="D508" t="str">
            <v>LA503. FORTALECIMIENTO INSTITUCIONAL</v>
          </cell>
          <cell r="E508" t="str">
            <v>Pg50301. Valle del Cauca: Institucionalidad con Resultados</v>
          </cell>
          <cell r="F508" t="str">
            <v>MR50301001. Incrementar un 3% el resultado del componente de desarrollo de la política de Gestión del Talento Humano dentro de la implementación de MIPG en la gobernación del Valle del Cauca</v>
          </cell>
          <cell r="G508" t="str">
            <v>Sp5030101. Modelo Integrado de Planeación y Gestión - MIPG con integridad y calidad</v>
          </cell>
          <cell r="H508" t="str">
            <v>Contar con instrumentos de política pública en emprendimiento, economía naranja, desarrollo económico local, y responsabilidad para la reactivación económica del Departamento.</v>
          </cell>
          <cell r="I508" t="str">
            <v>MP503010100103. Contar con 1 instrumento de política pública de emprendimiento, incluyendo los capítulos de economía naranja teniendo en cuenta la ordenanza 514 de 2019, el capítulo de desarrollo económico local y el capítulo responsabilidad empresarial sostenible, para la reactivación económica del departamento durante el período de gobierno</v>
          </cell>
          <cell r="J508" t="str">
            <v>SECRETARÍA DE DESARROLLO ECONÓMICO Y COMPETITIVIDAD</v>
          </cell>
          <cell r="K508" t="str">
            <v>INCREMENTO</v>
          </cell>
          <cell r="L508">
            <v>0</v>
          </cell>
          <cell r="M508">
            <v>2019</v>
          </cell>
          <cell r="N508">
            <v>1</v>
          </cell>
          <cell r="O508">
            <v>0</v>
          </cell>
          <cell r="P508">
            <v>0.3</v>
          </cell>
          <cell r="Q508">
            <v>0.6</v>
          </cell>
          <cell r="R508">
            <v>1</v>
          </cell>
          <cell r="S508">
            <v>245600000</v>
          </cell>
          <cell r="T508">
            <v>0</v>
          </cell>
          <cell r="AD508">
            <v>80000000</v>
          </cell>
          <cell r="AE508">
            <v>80000000</v>
          </cell>
          <cell r="AN508">
            <v>85600000</v>
          </cell>
          <cell r="AO508">
            <v>85600000</v>
          </cell>
          <cell r="AV508">
            <v>0</v>
          </cell>
          <cell r="AX508">
            <v>80000000</v>
          </cell>
          <cell r="AY508">
            <v>80000000</v>
          </cell>
        </row>
        <row r="509">
          <cell r="A509" t="str">
            <v>MP503010100302</v>
          </cell>
          <cell r="B509">
            <v>506</v>
          </cell>
          <cell r="C509" t="str">
            <v>LT5. GESTIÓN TERRITORIAL COMPARTIDA PARA UNA BUENA GOBERNANZA</v>
          </cell>
          <cell r="D509" t="str">
            <v>LA503. FORTALECIMIENTO INSTITUCIONAL</v>
          </cell>
          <cell r="E509" t="str">
            <v>Pg50301. Valle del Cauca: Institucionalidad con Resultados</v>
          </cell>
          <cell r="F509" t="str">
            <v>MR50301003. Cumplir 100% el índice de madurez de la política de prevención del daño antijuridico en la atención de los asuntos legales que sean de competencia del departamento administrativo de jurídica del departamento del Valle del Cauca durante el periodo de gobierno</v>
          </cell>
          <cell r="G509" t="str">
            <v>Sp5030101. Modelo Integrado de Planeación y Gestión - MIPG con integridad y calidad</v>
          </cell>
          <cell r="H509" t="str">
            <v>Instancias fortalecidas (comisión regional de competitividad - Red Regional del Emprendimiento - consejo regional MIPYME) mesas y comités</v>
          </cell>
          <cell r="I509" t="str">
            <v>MP503010100302. Asistir tecnica y financieramente a 3 instancias tales como la red departamental de emprendimiento, Comisión Regional de Competitividad y Consejo Regional MIPYME para la reactivación económica del departamento durante el periodo de gobierno</v>
          </cell>
          <cell r="J509" t="str">
            <v>SECRETARÍA DE DESARROLLO ECONÓMICO Y COMPETITIVIDAD</v>
          </cell>
          <cell r="K509" t="str">
            <v>INCREMENTO</v>
          </cell>
          <cell r="L509">
            <v>2</v>
          </cell>
          <cell r="M509">
            <v>2019</v>
          </cell>
          <cell r="N509">
            <v>3</v>
          </cell>
          <cell r="O509">
            <v>0</v>
          </cell>
          <cell r="P509">
            <v>1</v>
          </cell>
          <cell r="Q509">
            <v>2</v>
          </cell>
          <cell r="R509">
            <v>3</v>
          </cell>
          <cell r="S509">
            <v>368400000</v>
          </cell>
          <cell r="T509">
            <v>0</v>
          </cell>
          <cell r="AD509">
            <v>120000000</v>
          </cell>
          <cell r="AE509">
            <v>120000000</v>
          </cell>
          <cell r="AN509">
            <v>128400000.00000001</v>
          </cell>
          <cell r="AO509">
            <v>128400000.00000001</v>
          </cell>
          <cell r="AV509">
            <v>0</v>
          </cell>
          <cell r="AX509">
            <v>120000000</v>
          </cell>
          <cell r="AY509">
            <v>120000000</v>
          </cell>
        </row>
        <row r="510">
          <cell r="A510" t="str">
            <v>MP503010100303</v>
          </cell>
          <cell r="B510">
            <v>507</v>
          </cell>
          <cell r="C510" t="str">
            <v>LT5. GESTIÓN TERRITORIAL COMPARTIDA PARA UNA BUENA GOBERNANZA</v>
          </cell>
          <cell r="D510" t="str">
            <v>LA503. FORTALECIMIENTO INSTITUCIONAL</v>
          </cell>
          <cell r="E510" t="str">
            <v>Pg50301. Valle del Cauca: Institucionalidad con Resultados</v>
          </cell>
          <cell r="F510" t="str">
            <v>MR50301003. Cumplir 100% el índice de madurez de la política de prevención del daño antijuridico en la atención de los asuntos legales que sean de competencia del departamento administrativo de jurídica del departamento del Valle del Cauca durante el periodo de gobierno</v>
          </cell>
          <cell r="G510" t="str">
            <v>Sp5030101. Modelo Integrado de Planeación y Gestión - MIPG con integridad y calidad</v>
          </cell>
          <cell r="H510" t="str">
            <v>Procesos y/o procedimientos diseñados o ajustados, documentos normativos</v>
          </cell>
          <cell r="I510" t="str">
            <v>MP503010100303. Representar en el 100% los intereses de defensa y legalidad de las actuaciones prejudiciales y judiciales que sean competencia del departamento administrativo de jurídica en el marco de la prevención del daño antijuridico del departamento del Valle del Cauca durante el periodo de gobierno</v>
          </cell>
          <cell r="J510" t="str">
            <v>DEPARTAMENTO ADMINISTRATIVO DE JURÍDICA</v>
          </cell>
          <cell r="K510" t="str">
            <v>MANTENIMIENTO</v>
          </cell>
          <cell r="L510">
            <v>1</v>
          </cell>
          <cell r="M510">
            <v>2019</v>
          </cell>
          <cell r="N510">
            <v>1</v>
          </cell>
          <cell r="O510">
            <v>100</v>
          </cell>
          <cell r="P510">
            <v>100</v>
          </cell>
          <cell r="Q510">
            <v>100</v>
          </cell>
          <cell r="R510">
            <v>100</v>
          </cell>
          <cell r="S510">
            <v>17936992926</v>
          </cell>
          <cell r="T510">
            <v>1450503726</v>
          </cell>
          <cell r="U510">
            <v>1200000000</v>
          </cell>
          <cell r="AB510">
            <v>250503726</v>
          </cell>
          <cell r="AD510">
            <v>4212000000</v>
          </cell>
          <cell r="AE510">
            <v>1001160000</v>
          </cell>
          <cell r="AL510">
            <v>3210840000</v>
          </cell>
          <cell r="AN510">
            <v>7775449200</v>
          </cell>
          <cell r="AO510">
            <v>4506840000</v>
          </cell>
          <cell r="AV510">
            <v>3268609200</v>
          </cell>
          <cell r="AX510">
            <v>4499040000</v>
          </cell>
          <cell r="AY510">
            <v>1163817600</v>
          </cell>
          <cell r="BF510">
            <v>3335222400</v>
          </cell>
        </row>
        <row r="511">
          <cell r="A511" t="str">
            <v>MP503010100304</v>
          </cell>
          <cell r="B511">
            <v>508</v>
          </cell>
          <cell r="C511" t="str">
            <v>LT5. GESTIÓN TERRITORIAL COMPARTIDA PARA UNA BUENA GOBERNANZA</v>
          </cell>
          <cell r="D511" t="str">
            <v>LA503. FORTALECIMIENTO INSTITUCIONAL</v>
          </cell>
          <cell r="E511" t="str">
            <v>Pg50301. Valle del Cauca: Institucionalidad con Resultados</v>
          </cell>
          <cell r="F511" t="str">
            <v>MR50301003. Cumplir 100% el índice de madurez de la política de prevención del daño antijuridico en la atención de los asuntos legales que sean de competencia del departamento administrativo de jurídica del departamento del Valle del Cauca durante el periodo de gobierno</v>
          </cell>
          <cell r="G511" t="str">
            <v>Sp5030101. Modelo Integrado de Planeación y Gestión - MIPG con integridad y calidad</v>
          </cell>
          <cell r="H511" t="str">
            <v>Asesoria en procesos contractuales conforme a las solicitudes presentadas que sean competencia del departamento administrativo de jurídica, en el marco de la prevención del daño antijurídico del departamento del Valle del Cauca.</v>
          </cell>
          <cell r="I511" t="str">
            <v>MP503010100304. Asesorar en el 100% los procesos contractuales conforme a las solicitudes presentadas que sean competencia del departamento administrativo de jurídica, en el marco de la prevención del daño antijuridico del departamento del Valle del Cauca durante el periodo de gobierno</v>
          </cell>
          <cell r="J511" t="str">
            <v>DEPARTAMENTO ADMINISTRATIVO DE JURÍDICA</v>
          </cell>
          <cell r="K511" t="str">
            <v>MANTENIMIENTO</v>
          </cell>
          <cell r="L511">
            <v>1</v>
          </cell>
          <cell r="M511">
            <v>2019</v>
          </cell>
          <cell r="N511">
            <v>1</v>
          </cell>
          <cell r="O511">
            <v>100</v>
          </cell>
          <cell r="P511">
            <v>100</v>
          </cell>
          <cell r="Q511">
            <v>100</v>
          </cell>
          <cell r="R511">
            <v>100</v>
          </cell>
          <cell r="S511">
            <v>6112855886.2929687</v>
          </cell>
          <cell r="T511">
            <v>2074065086.2929687</v>
          </cell>
          <cell r="U511">
            <v>2074065086.2929687</v>
          </cell>
          <cell r="AD511">
            <v>988000000</v>
          </cell>
          <cell r="AE511">
            <v>234840000</v>
          </cell>
          <cell r="AL511">
            <v>753160000</v>
          </cell>
          <cell r="AN511">
            <v>1926030800</v>
          </cell>
          <cell r="AO511">
            <v>1057160000.0000001</v>
          </cell>
          <cell r="AV511">
            <v>868870800</v>
          </cell>
          <cell r="AX511">
            <v>1124760000</v>
          </cell>
          <cell r="AY511">
            <v>290954400</v>
          </cell>
          <cell r="BF511">
            <v>833805600</v>
          </cell>
        </row>
        <row r="512">
          <cell r="A512" t="str">
            <v>MP503010100401</v>
          </cell>
          <cell r="B512">
            <v>509</v>
          </cell>
          <cell r="C512" t="str">
            <v>LT5. GESTIÓN TERRITORIAL COMPARTIDA PARA UNA BUENA GOBERNANZA</v>
          </cell>
          <cell r="D512" t="str">
            <v>LA503. FORTALECIMIENTO INSTITUCIONAL</v>
          </cell>
          <cell r="E512" t="str">
            <v>Pg50301. Valle del Cauca: Institucionalidad con Resultados</v>
          </cell>
          <cell r="F512" t="str">
            <v>MR50301004. Aumentar en un 20% la población que accede a los servicios brindados atraves del portal</v>
          </cell>
          <cell r="G512" t="str">
            <v>Sp5030101. Modelo Integrado de Planeación y Gestión - MIPG con integridad y calidad</v>
          </cell>
          <cell r="H512" t="str">
            <v>Modernización del Portal Unico del Ciudadano Vallecaucano</v>
          </cell>
          <cell r="I512" t="str">
            <v>MP503010100401. Aumentar en un 5% el índice de gobierno digital</v>
          </cell>
          <cell r="J512" t="str">
            <v>SECRETARÍA DE LAS TECNOLOGÍAS DE LA INFORMACIÓN Y DE LAS COMUNICACIONES</v>
          </cell>
          <cell r="K512" t="str">
            <v>INCREMENTO</v>
          </cell>
          <cell r="L512">
            <v>0.80900000000000005</v>
          </cell>
          <cell r="M512">
            <v>2019</v>
          </cell>
          <cell r="N512">
            <v>0.85899999999999999</v>
          </cell>
          <cell r="O512">
            <v>0</v>
          </cell>
          <cell r="P512">
            <v>81.900000000000006</v>
          </cell>
          <cell r="Q512">
            <v>83.9</v>
          </cell>
          <cell r="R512">
            <v>85.9</v>
          </cell>
          <cell r="S512">
            <v>3805820000</v>
          </cell>
          <cell r="T512">
            <v>0</v>
          </cell>
          <cell r="AD512">
            <v>934000000</v>
          </cell>
          <cell r="AL512">
            <v>934000000</v>
          </cell>
          <cell r="AN512">
            <v>1321585000</v>
          </cell>
          <cell r="AO512">
            <v>130885000</v>
          </cell>
          <cell r="AV512">
            <v>1190700000</v>
          </cell>
          <cell r="AX512">
            <v>1550235000</v>
          </cell>
          <cell r="AY512">
            <v>300000000</v>
          </cell>
          <cell r="BF512">
            <v>1250235000</v>
          </cell>
        </row>
        <row r="513">
          <cell r="A513" t="str">
            <v>MP503010100402</v>
          </cell>
          <cell r="B513">
            <v>510</v>
          </cell>
          <cell r="C513" t="str">
            <v>LT5. GESTIÓN TERRITORIAL COMPARTIDA PARA UNA BUENA GOBERNANZA</v>
          </cell>
          <cell r="D513" t="str">
            <v>LA503. FORTALECIMIENTO INSTITUCIONAL</v>
          </cell>
          <cell r="E513" t="str">
            <v>Pg50301. Valle del Cauca: Institucionalidad con Resultados</v>
          </cell>
          <cell r="F513" t="str">
            <v>MR50301004. Aumentar en un 20% la población que accede a los servicios brindados atraves del portal</v>
          </cell>
          <cell r="G513" t="str">
            <v>Sp5030101. Modelo Integrado de Planeación y Gestión - MIPG con integridad y calidad</v>
          </cell>
          <cell r="H513" t="str">
            <v>Modernización del Portal Unico del Ciudadano Vallecaucano: 
FASE 1: diseño arquitectura empresarial con tecnología.
FASE2: desarrolllo de automatización de procesos - motor bpm, articulación e implementación gestión documental inteligente con motor bpm.
FASE 3: construcción e implementación del portal web y app móvil del portal único del ciudadano vallecaucano</v>
          </cell>
          <cell r="I513" t="str">
            <v>MP503010100402. Implantar el 50% del portal único del ciudadano vallecaucano por fases, durante el periodo de gobierno</v>
          </cell>
          <cell r="J513" t="str">
            <v>SECRETARÍA DE LAS TECNOLOGÍAS DE LA INFORMACIÓN Y DE LAS COMUNICACIONES</v>
          </cell>
          <cell r="K513" t="str">
            <v>INCREMENTO</v>
          </cell>
          <cell r="L513">
            <v>0.05</v>
          </cell>
          <cell r="M513">
            <v>2019</v>
          </cell>
          <cell r="N513">
            <v>0.5</v>
          </cell>
          <cell r="O513">
            <v>0</v>
          </cell>
          <cell r="P513">
            <v>10</v>
          </cell>
          <cell r="Q513">
            <v>20</v>
          </cell>
          <cell r="R513">
            <v>50</v>
          </cell>
          <cell r="S513">
            <v>6000000000</v>
          </cell>
          <cell r="T513">
            <v>0</v>
          </cell>
          <cell r="AD513">
            <v>1500000000</v>
          </cell>
          <cell r="AL513">
            <v>1500000000</v>
          </cell>
          <cell r="AN513">
            <v>1500000000</v>
          </cell>
          <cell r="AV513">
            <v>1500000000</v>
          </cell>
          <cell r="AX513">
            <v>3000000000</v>
          </cell>
          <cell r="BF513">
            <v>3000000000</v>
          </cell>
        </row>
        <row r="514">
          <cell r="A514" t="str">
            <v>MP503010100104</v>
          </cell>
          <cell r="B514">
            <v>511</v>
          </cell>
          <cell r="C514" t="str">
            <v>LT5. GESTIÓN TERRITORIAL COMPARTIDA PARA UNA BUENA GOBERNANZA</v>
          </cell>
          <cell r="D514" t="str">
            <v>LA503. FORTALECIMIENTO INSTITUCIONAL</v>
          </cell>
          <cell r="E514" t="str">
            <v>Pg50301. Valle del Cauca: Institucionalidad con Resultados</v>
          </cell>
          <cell r="F514" t="str">
            <v>MR50301001. Incrementar un 3% el resultado del componente de desarrollo de la política de Gestión del Talento Humano dentro de la implementación de MIPG en la gobernación del Valle del Cauca</v>
          </cell>
          <cell r="G514" t="str">
            <v>Sp5030101. Modelo Integrado de Planeación y Gestión - MIPG con integridad y calidad</v>
          </cell>
          <cell r="H514" t="str">
            <v>Personal capacitado y cualificado conforme al plan institucional de formación y capacitación</v>
          </cell>
          <cell r="I514" t="str">
            <v>MP503010100104. Capacitar el 100% de los servidores públicos conforme al plan institucional de formación y capacitación en la Gobernación del Valle del Cauca</v>
          </cell>
          <cell r="J514" t="str">
            <v>DEPARTAMENTO ADMINISTRATIVO DE DESARROLLO INSTITUCIONAL</v>
          </cell>
          <cell r="K514" t="str">
            <v>INCREMENTO</v>
          </cell>
          <cell r="L514">
            <v>0</v>
          </cell>
          <cell r="M514">
            <v>2019</v>
          </cell>
          <cell r="N514">
            <v>1</v>
          </cell>
          <cell r="O514">
            <v>10</v>
          </cell>
          <cell r="P514">
            <v>20</v>
          </cell>
          <cell r="Q514">
            <v>50</v>
          </cell>
          <cell r="R514">
            <v>100</v>
          </cell>
          <cell r="S514">
            <v>1480260000</v>
          </cell>
          <cell r="T514">
            <v>300000000</v>
          </cell>
          <cell r="U514">
            <v>300000000</v>
          </cell>
          <cell r="AD514">
            <v>119580000</v>
          </cell>
          <cell r="AE514">
            <v>119580000</v>
          </cell>
          <cell r="AN514">
            <v>390000000</v>
          </cell>
          <cell r="AO514">
            <v>390000000</v>
          </cell>
          <cell r="AX514">
            <v>670680000</v>
          </cell>
          <cell r="AY514">
            <v>670680000</v>
          </cell>
          <cell r="BF514">
            <v>0</v>
          </cell>
        </row>
        <row r="515">
          <cell r="A515" t="str">
            <v>MP503010100210</v>
          </cell>
          <cell r="B515">
            <v>512</v>
          </cell>
          <cell r="C515" t="str">
            <v>LT5. GESTIÓN TERRITORIAL COMPARTIDA PARA UNA BUENA GOBERNANZA</v>
          </cell>
          <cell r="D515" t="str">
            <v>LA503. FORTALECIMIENTO INSTITUCIONAL</v>
          </cell>
          <cell r="E515" t="str">
            <v>Pg50301. Valle del Cauca: Institucionalidad con Resultados</v>
          </cell>
          <cell r="F515" t="str">
            <v>MR50301002. Aumentar en 5% el índice de desempeño institucional de la entidad durante el periodo de gobierno</v>
          </cell>
          <cell r="G515" t="str">
            <v>Sp5030101. Modelo Integrado de Planeación y Gestión - MIPG con integridad y calidad</v>
          </cell>
          <cell r="H515" t="str">
            <v>Satisfacción general del servicio implementado</v>
          </cell>
          <cell r="I515" t="str">
            <v>MP503010100210. Incrementar un 2% la satisfacción general del servicio desde el fortalecimiento a la capacidad misional en la gobernación del Valle del Cauca</v>
          </cell>
          <cell r="J515" t="str">
            <v>DEPARTAMENTO ADMINISTRATIVO DE DESARROLLO INSTITUCIONAL</v>
          </cell>
          <cell r="K515" t="str">
            <v>INCREMENTO</v>
          </cell>
          <cell r="L515">
            <v>0.93</v>
          </cell>
          <cell r="M515">
            <v>2019</v>
          </cell>
          <cell r="N515">
            <v>0.95</v>
          </cell>
          <cell r="O515">
            <v>93</v>
          </cell>
          <cell r="P515" t="str">
            <v>93,5</v>
          </cell>
          <cell r="Q515">
            <v>94</v>
          </cell>
          <cell r="R515">
            <v>95</v>
          </cell>
          <cell r="S515">
            <v>22950800000</v>
          </cell>
          <cell r="T515">
            <v>13000000000</v>
          </cell>
          <cell r="U515">
            <v>7007166167</v>
          </cell>
          <cell r="AB515">
            <v>5992833833</v>
          </cell>
          <cell r="AD515">
            <v>3353400000</v>
          </cell>
          <cell r="AE515">
            <v>1327442133</v>
          </cell>
          <cell r="AL515">
            <v>2025957867</v>
          </cell>
          <cell r="AN515">
            <v>3510000000</v>
          </cell>
          <cell r="AO515">
            <v>1484042133</v>
          </cell>
          <cell r="AV515">
            <v>2025957867</v>
          </cell>
          <cell r="AX515">
            <v>3087400000</v>
          </cell>
          <cell r="AY515">
            <v>1097788574</v>
          </cell>
          <cell r="BF515">
            <v>1989611426</v>
          </cell>
        </row>
        <row r="516">
          <cell r="A516" t="str">
            <v>MP503010100501</v>
          </cell>
          <cell r="B516">
            <v>513</v>
          </cell>
          <cell r="C516" t="str">
            <v>LT5. GESTIÓN TERRITORIAL COMPARTIDA PARA UNA BUENA GOBERNANZA</v>
          </cell>
          <cell r="D516" t="str">
            <v>LA503. FORTALECIMIENTO INSTITUCIONAL</v>
          </cell>
          <cell r="E516" t="str">
            <v>Pg50301. Valle del Cauca: Institucionalidad con Resultados</v>
          </cell>
          <cell r="F516" t="str">
            <v>MR50301005. Actualizar en 100% la Base de Datos del inventario de bienes inmuebles con información de calidad y oportuna para la toma de decisiones en la gobernación del Valle del Cauca</v>
          </cell>
          <cell r="G516" t="str">
            <v>Sp5030101. Modelo Integrado de Planeación y Gestión - MIPG con integridad y calidad</v>
          </cell>
          <cell r="H516" t="str">
            <v>Seguimiento a las condiciones tecnicas realizadas de los bienes inmuebles</v>
          </cell>
          <cell r="I516" t="str">
            <v>MP503010100501. Realizar 243 seguimientos a las condiciones técnicas de los bienes inmuebles en propiedad del Departamento del Valle del Cauca.</v>
          </cell>
          <cell r="J516" t="str">
            <v>DEPARTAMENTO ADMINISTRATIVO DE DESARROLLO INSTITUCIONAL</v>
          </cell>
          <cell r="K516" t="str">
            <v>INCREMENTO</v>
          </cell>
          <cell r="L516">
            <v>0</v>
          </cell>
          <cell r="M516">
            <v>2019</v>
          </cell>
          <cell r="N516">
            <v>243</v>
          </cell>
          <cell r="O516">
            <v>10</v>
          </cell>
          <cell r="P516">
            <v>30</v>
          </cell>
          <cell r="Q516">
            <v>121</v>
          </cell>
          <cell r="R516">
            <v>243</v>
          </cell>
          <cell r="S516">
            <v>1418655600</v>
          </cell>
          <cell r="T516">
            <v>643000000</v>
          </cell>
          <cell r="U516">
            <v>643000000</v>
          </cell>
          <cell r="AD516">
            <v>249269400</v>
          </cell>
          <cell r="AE516">
            <v>249269400</v>
          </cell>
          <cell r="AN516">
            <v>260520000</v>
          </cell>
          <cell r="AO516">
            <v>260520000</v>
          </cell>
          <cell r="AX516">
            <v>265866200</v>
          </cell>
          <cell r="AY516">
            <v>265866200</v>
          </cell>
        </row>
        <row r="517">
          <cell r="A517" t="str">
            <v>MP503010100502</v>
          </cell>
          <cell r="B517">
            <v>514</v>
          </cell>
          <cell r="C517" t="str">
            <v>LT5. GESTIÓN TERRITORIAL COMPARTIDA PARA UNA BUENA GOBERNANZA</v>
          </cell>
          <cell r="D517" t="str">
            <v>LA503. FORTALECIMIENTO INSTITUCIONAL</v>
          </cell>
          <cell r="E517" t="str">
            <v>Pg50301. Valle del Cauca: Institucionalidad con Resultados</v>
          </cell>
          <cell r="F517" t="str">
            <v>MR50301005. Actualizar en 100% la Base de Datos del inventario de bienes inmuebles con información de calidad y oportuna para la toma de decisiones en la gobernación del Valle del Cauca</v>
          </cell>
          <cell r="G517" t="str">
            <v>Sp5030101. Modelo Integrado de Planeación y Gestión - MIPG con integridad y calidad</v>
          </cell>
          <cell r="H517" t="str">
            <v>Estudio juridico de los inmuebles del invetario actualizado</v>
          </cell>
          <cell r="I517" t="str">
            <v>MP503010100502. Actualizar 469 estudios juridicos de los bienes inmuebles del inventario del Departamento del Valle del Cauca.</v>
          </cell>
          <cell r="J517" t="str">
            <v>DEPARTAMENTO ADMINISTRATIVO DE DESARROLLO INSTITUCIONAL</v>
          </cell>
          <cell r="K517" t="str">
            <v>INCREMENTO</v>
          </cell>
          <cell r="L517">
            <v>0</v>
          </cell>
          <cell r="M517">
            <v>2019</v>
          </cell>
          <cell r="N517">
            <v>469</v>
          </cell>
          <cell r="O517">
            <v>10</v>
          </cell>
          <cell r="P517">
            <v>75</v>
          </cell>
          <cell r="Q517">
            <v>235</v>
          </cell>
          <cell r="R517">
            <v>469</v>
          </cell>
          <cell r="S517">
            <v>483160000</v>
          </cell>
          <cell r="T517">
            <v>219000000</v>
          </cell>
          <cell r="AB517">
            <v>219000000</v>
          </cell>
          <cell r="AD517">
            <v>84952800</v>
          </cell>
          <cell r="AL517">
            <v>84952800</v>
          </cell>
          <cell r="AN517">
            <v>88725000</v>
          </cell>
          <cell r="AV517">
            <v>88725000</v>
          </cell>
          <cell r="AX517">
            <v>90482200</v>
          </cell>
          <cell r="BF517">
            <v>90482200</v>
          </cell>
        </row>
        <row r="518">
          <cell r="A518" t="str">
            <v>MP503010100503</v>
          </cell>
          <cell r="B518">
            <v>515</v>
          </cell>
          <cell r="C518" t="str">
            <v>LT5. GESTIÓN TERRITORIAL COMPARTIDA PARA UNA BUENA GOBERNANZA</v>
          </cell>
          <cell r="D518" t="str">
            <v>LA503. FORTALECIMIENTO INSTITUCIONAL</v>
          </cell>
          <cell r="E518" t="str">
            <v>Pg50301. Valle del Cauca: Institucionalidad con Resultados</v>
          </cell>
          <cell r="F518" t="str">
            <v>MR50301005. Actualizar en 100% la Base de Datos del inventario de bienes inmuebles con información de calidad y oportuna para la toma de decisiones en la gobernación del Valle del Cauca</v>
          </cell>
          <cell r="G518" t="str">
            <v>Sp5030101. Modelo Integrado de Planeación y Gestión - MIPG con integridad y calidad</v>
          </cell>
          <cell r="H518" t="str">
            <v>Avaluos de los bienes inmuebles realizados</v>
          </cell>
          <cell r="I518" t="str">
            <v>MP503010100503. Realizar 243 avaluos de los bienes inmuebles propiedad del Departamento del Valle del Cauca</v>
          </cell>
          <cell r="J518" t="str">
            <v>DEPARTAMENTO ADMINISTRATIVO DE DESARROLLO INSTITUCIONAL</v>
          </cell>
          <cell r="K518" t="str">
            <v>INCREMENTO</v>
          </cell>
          <cell r="L518">
            <v>0</v>
          </cell>
          <cell r="M518">
            <v>2019</v>
          </cell>
          <cell r="N518">
            <v>243</v>
          </cell>
          <cell r="O518">
            <v>10</v>
          </cell>
          <cell r="P518">
            <v>30</v>
          </cell>
          <cell r="Q518">
            <v>121</v>
          </cell>
          <cell r="R518">
            <v>243</v>
          </cell>
          <cell r="S518">
            <v>483160000</v>
          </cell>
          <cell r="T518">
            <v>219000000</v>
          </cell>
          <cell r="U518">
            <v>219000000</v>
          </cell>
          <cell r="AD518">
            <v>84952800</v>
          </cell>
          <cell r="AE518">
            <v>84952800</v>
          </cell>
          <cell r="AN518">
            <v>88725000</v>
          </cell>
          <cell r="AO518">
            <v>88725000</v>
          </cell>
          <cell r="AX518">
            <v>90482200</v>
          </cell>
          <cell r="AY518">
            <v>90482200</v>
          </cell>
        </row>
        <row r="519">
          <cell r="A519" t="str">
            <v>MP503010100504</v>
          </cell>
          <cell r="B519">
            <v>516</v>
          </cell>
          <cell r="C519" t="str">
            <v>LT5. GESTIÓN TERRITORIAL COMPARTIDA PARA UNA BUENA GOBERNANZA</v>
          </cell>
          <cell r="D519" t="str">
            <v>LA503. FORTALECIMIENTO INSTITUCIONAL</v>
          </cell>
          <cell r="E519" t="str">
            <v>Pg50301. Valle del Cauca: Institucionalidad con Resultados</v>
          </cell>
          <cell r="F519" t="str">
            <v>MR50301005. Actualizar en 100% la Base de Datos del inventario de bienes inmuebles con información de calidad y oportuna para la toma de decisiones en la gobernación del Valle del Cauca</v>
          </cell>
          <cell r="G519" t="str">
            <v>Sp5030101. Modelo Integrado de Planeación y Gestión - MIPG con integridad y calidad</v>
          </cell>
          <cell r="H519" t="str">
            <v>Tabulados de la deuda tributaria en materia de impuestos predial y valorización actualizados</v>
          </cell>
          <cell r="I519" t="str">
            <v>MP503010100504. Actualizar 243 tabulados de la deuda tributaría en materia de impuestos predial y valorización de los bienes inmuebles propiedad del Departamento del Valle del Cauca.</v>
          </cell>
          <cell r="J519" t="str">
            <v>DEPARTAMENTO ADMINISTRATIVO DE DESARROLLO INSTITUCIONAL</v>
          </cell>
          <cell r="K519" t="str">
            <v>INCREMENTO</v>
          </cell>
          <cell r="L519">
            <v>0</v>
          </cell>
          <cell r="M519">
            <v>2019</v>
          </cell>
          <cell r="N519">
            <v>243</v>
          </cell>
          <cell r="O519">
            <v>10</v>
          </cell>
          <cell r="P519">
            <v>30</v>
          </cell>
          <cell r="Q519">
            <v>121</v>
          </cell>
          <cell r="R519">
            <v>243</v>
          </cell>
          <cell r="S519">
            <v>493500000</v>
          </cell>
          <cell r="T519">
            <v>120000000</v>
          </cell>
          <cell r="U519">
            <v>120000000</v>
          </cell>
          <cell r="AD519">
            <v>124000000</v>
          </cell>
          <cell r="AL519">
            <v>124000000</v>
          </cell>
          <cell r="AN519">
            <v>124500000</v>
          </cell>
          <cell r="AO519">
            <v>124500000</v>
          </cell>
          <cell r="AX519">
            <v>125000000</v>
          </cell>
          <cell r="AY519">
            <v>125000000</v>
          </cell>
          <cell r="BF519">
            <v>0</v>
          </cell>
        </row>
        <row r="520">
          <cell r="A520" t="str">
            <v>MP503010100105</v>
          </cell>
          <cell r="B520">
            <v>517</v>
          </cell>
          <cell r="C520" t="str">
            <v>LT5. GESTIÓN TERRITORIAL COMPARTIDA PARA UNA BUENA GOBERNANZA</v>
          </cell>
          <cell r="D520" t="str">
            <v>LA503. FORTALECIMIENTO INSTITUCIONAL</v>
          </cell>
          <cell r="E520" t="str">
            <v>Pg50301. Valle del Cauca: Institucionalidad con Resultados</v>
          </cell>
          <cell r="F520" t="str">
            <v>MR50301001. Incrementar un 3% el resultado del componente de desarrollo de la política de Gestión del Talento Humano dentro de la implementación de MIPG en la gobernación del Valle del Cauca</v>
          </cell>
          <cell r="G520" t="str">
            <v>Sp5030101. Modelo Integrado de Planeación y Gestión - MIPG con integridad y calidad</v>
          </cell>
          <cell r="H520" t="str">
            <v>Plan de Gestión de Seguridad y Salud en el Trabajo ejecutado</v>
          </cell>
          <cell r="I520" t="str">
            <v>MP503010100105. Ejecutar el Plan de Gestión de Seguridad y Salud en el Trabajo para los funcionarios públicos de la Gobernación del Valle del Cauca.</v>
          </cell>
          <cell r="J520" t="str">
            <v>DEPARTAMENTO ADMINISTRATIVO DE DESARROLLO INSTITUCIONAL</v>
          </cell>
          <cell r="K520" t="str">
            <v>MANTENIMIENTO</v>
          </cell>
          <cell r="L520">
            <v>1</v>
          </cell>
          <cell r="M520">
            <v>2019</v>
          </cell>
          <cell r="N520">
            <v>1</v>
          </cell>
          <cell r="O520">
            <v>1</v>
          </cell>
          <cell r="P520">
            <v>1</v>
          </cell>
          <cell r="Q520">
            <v>1</v>
          </cell>
          <cell r="R520">
            <v>1</v>
          </cell>
          <cell r="S520">
            <v>6849232000</v>
          </cell>
          <cell r="T520">
            <v>3021172000</v>
          </cell>
          <cell r="U520">
            <v>3021172000</v>
          </cell>
          <cell r="AD520">
            <v>1255590000</v>
          </cell>
          <cell r="AE520">
            <v>310320787</v>
          </cell>
          <cell r="AL520">
            <v>945269213</v>
          </cell>
          <cell r="AN520">
            <v>1287000000</v>
          </cell>
          <cell r="AO520">
            <v>668717982</v>
          </cell>
          <cell r="AV520">
            <v>618282018</v>
          </cell>
          <cell r="AX520">
            <v>1285470000</v>
          </cell>
          <cell r="AY520">
            <v>667187982</v>
          </cell>
          <cell r="BF520">
            <v>618282018</v>
          </cell>
        </row>
        <row r="521">
          <cell r="A521" t="str">
            <v>MP503010100106</v>
          </cell>
          <cell r="B521">
            <v>518</v>
          </cell>
          <cell r="C521" t="str">
            <v>LT5. GESTIÓN TERRITORIAL COMPARTIDA PARA UNA BUENA GOBERNANZA</v>
          </cell>
          <cell r="D521" t="str">
            <v>LA503. FORTALECIMIENTO INSTITUCIONAL</v>
          </cell>
          <cell r="E521" t="str">
            <v>Pg50301. Valle del Cauca: Institucionalidad con Resultados</v>
          </cell>
          <cell r="F521" t="str">
            <v>MR50301001. Incrementar un 3% el resultado del componente de desarrollo de la política de Gestión del Talento Humano dentro de la implementación de MIPG en la gobernación del Valle del Cauca</v>
          </cell>
          <cell r="G521" t="str">
            <v>Sp5030101. Modelo Integrado de Planeación y Gestión - MIPG con integridad y calidad</v>
          </cell>
          <cell r="H521" t="str">
            <v>Programa de Gestión Integral de Resdiuos Solidos Implementado</v>
          </cell>
          <cell r="I521" t="str">
            <v>MP503010100106. Ejecutar en un 100% el programa de Gestión Integral de Residuos Solidos GIRS en la gobernación del Valle del Cauca</v>
          </cell>
          <cell r="J521" t="str">
            <v>DEPARTAMENTO ADMINISTRATIVO DE DESARROLLO INSTITUCIONAL</v>
          </cell>
          <cell r="K521" t="str">
            <v>INCREMENTO</v>
          </cell>
          <cell r="L521">
            <v>0</v>
          </cell>
          <cell r="M521">
            <v>2019</v>
          </cell>
          <cell r="N521">
            <v>1</v>
          </cell>
          <cell r="O521">
            <v>10</v>
          </cell>
          <cell r="P521">
            <v>20</v>
          </cell>
          <cell r="Q521">
            <v>50</v>
          </cell>
          <cell r="R521">
            <v>100</v>
          </cell>
          <cell r="S521">
            <v>706580000</v>
          </cell>
          <cell r="T521">
            <v>100000000</v>
          </cell>
          <cell r="U521">
            <v>100000000</v>
          </cell>
          <cell r="AD521">
            <v>79720000</v>
          </cell>
          <cell r="AE521">
            <v>79720000</v>
          </cell>
          <cell r="AN521">
            <v>117000000</v>
          </cell>
          <cell r="AO521">
            <v>117000000</v>
          </cell>
          <cell r="AX521">
            <v>409860000</v>
          </cell>
          <cell r="AY521">
            <v>409860000</v>
          </cell>
          <cell r="BF521">
            <v>0</v>
          </cell>
        </row>
        <row r="522">
          <cell r="A522" t="str">
            <v>MP503010100211</v>
          </cell>
          <cell r="B522">
            <v>519</v>
          </cell>
          <cell r="C522" t="str">
            <v>LT5. GESTIÓN TERRITORIAL COMPARTIDA PARA UNA BUENA GOBERNANZA</v>
          </cell>
          <cell r="D522" t="str">
            <v>LA503. FORTALECIMIENTO INSTITUCIONAL</v>
          </cell>
          <cell r="E522" t="str">
            <v>Pg50301. Valle del Cauca: Institucionalidad con Resultados</v>
          </cell>
          <cell r="F522" t="str">
            <v>MR50301002. Aumentar en 5% el índice de desempeño institucional de la entidad durante el periodo de gobierno</v>
          </cell>
          <cell r="G522" t="str">
            <v>Sp5030101. Modelo Integrado de Planeación y Gestión - MIPG con integridad y calidad</v>
          </cell>
          <cell r="H522" t="str">
            <v>Estructura organizacional ajustada para la optimización de la prestación de un servicio al ciudadano en la Gobernación del Valle del Cauca</v>
          </cell>
          <cell r="I522" t="str">
            <v>MP503010100211. Ajustar al 100% la estructura organizacional conforme a las necesidades para optimizar la prestación de servicio para el ciudadano en la gobernación del Valle del Cauca</v>
          </cell>
          <cell r="J522" t="str">
            <v>DEPARTAMENTO ADMINISTRATIVO DE DESARROLLO INSTITUCIONAL</v>
          </cell>
          <cell r="K522" t="str">
            <v>INCREMENTO</v>
          </cell>
          <cell r="L522">
            <v>1</v>
          </cell>
          <cell r="M522">
            <v>2019</v>
          </cell>
          <cell r="N522">
            <v>1</v>
          </cell>
          <cell r="O522">
            <v>10</v>
          </cell>
          <cell r="P522">
            <v>20</v>
          </cell>
          <cell r="Q522">
            <v>50</v>
          </cell>
          <cell r="R522">
            <v>100</v>
          </cell>
          <cell r="S522">
            <v>348270000</v>
          </cell>
          <cell r="T522">
            <v>348270000</v>
          </cell>
          <cell r="AB522">
            <v>348270000</v>
          </cell>
          <cell r="AD522">
            <v>0</v>
          </cell>
          <cell r="AL522">
            <v>0</v>
          </cell>
          <cell r="AN522">
            <v>0</v>
          </cell>
          <cell r="AV522">
            <v>0</v>
          </cell>
          <cell r="AX522">
            <v>0</v>
          </cell>
          <cell r="BF522">
            <v>0</v>
          </cell>
        </row>
        <row r="523">
          <cell r="A523" t="str">
            <v>MP503010100305</v>
          </cell>
          <cell r="B523">
            <v>520</v>
          </cell>
          <cell r="C523" t="str">
            <v>LT5. GESTIÓN TERRITORIAL COMPARTIDA PARA UNA BUENA GOBERNANZA</v>
          </cell>
          <cell r="D523" t="str">
            <v>LA503. FORTALECIMIENTO INSTITUCIONAL</v>
          </cell>
          <cell r="E523" t="str">
            <v>Pg50301. Valle del Cauca: Institucionalidad con Resultados</v>
          </cell>
          <cell r="F523" t="str">
            <v>MR50301003. Cumplir 100% el índice de madurez de la política de prevención del daño antijuridico en la atención de los asuntos legales que sean de competencia del departamento administrativo de jurídica del departamento del Valle del Cauca durante el periodo de gobierno</v>
          </cell>
          <cell r="G523" t="str">
            <v>Sp5030101. Modelo Integrado de Planeación y Gestión - MIPG con integridad y calidad</v>
          </cell>
          <cell r="H523" t="str">
            <v>Proyectos para la modernización de la infraestructura física y tecnológica, la estructura organizacional, procesos y procedimientos y la articulación institucional e interinstitucional</v>
          </cell>
          <cell r="I523" t="str">
            <v>MP503010100305. Ejecutar un proyecto para la modernización de la infraestructura física y tecnológica, la estructura organizacional, procesos y procedimientos y la articulación institucional e interinstitucional durante el periodo de gobierno.</v>
          </cell>
          <cell r="J523" t="str">
            <v>SECRETARÍA DE VIVIENDA Y HÁBITAT</v>
          </cell>
          <cell r="K523" t="str">
            <v>MANTENIMIENTO</v>
          </cell>
          <cell r="L523">
            <v>1</v>
          </cell>
          <cell r="M523">
            <v>2019</v>
          </cell>
          <cell r="N523">
            <v>1</v>
          </cell>
          <cell r="O523">
            <v>1</v>
          </cell>
          <cell r="P523">
            <v>1</v>
          </cell>
          <cell r="Q523">
            <v>1</v>
          </cell>
          <cell r="R523">
            <v>1</v>
          </cell>
          <cell r="S523">
            <v>5651398560</v>
          </cell>
          <cell r="T523">
            <v>1439158000</v>
          </cell>
          <cell r="U523">
            <v>1439158000</v>
          </cell>
          <cell r="AD523">
            <v>1180200000</v>
          </cell>
          <cell r="AE523">
            <v>1180200000</v>
          </cell>
          <cell r="AN523">
            <v>861235160</v>
          </cell>
          <cell r="AO523">
            <v>861235160</v>
          </cell>
          <cell r="AX523">
            <v>2170805400</v>
          </cell>
          <cell r="AY523">
            <v>2170805400</v>
          </cell>
          <cell r="BF523">
            <v>0</v>
          </cell>
        </row>
        <row r="524">
          <cell r="A524" t="str">
            <v>MP503010200601</v>
          </cell>
          <cell r="B524">
            <v>521</v>
          </cell>
          <cell r="C524" t="str">
            <v>LT5. GESTIÓN TERRITORIAL COMPARTIDA PARA UNA BUENA GOBERNANZA</v>
          </cell>
          <cell r="D524" t="str">
            <v>LA503. FORTALECIMIENTO INSTITUCIONAL</v>
          </cell>
          <cell r="E524" t="str">
            <v>Pg50301. Valle del Cauca: Institucionalidad con Resultados</v>
          </cell>
          <cell r="F524" t="str">
            <v>MR50301006. Incrementar en 5 puntos porcentuales el Índice de Madurez de la política de planeación basada en resultados</v>
          </cell>
          <cell r="G524" t="str">
            <v>Sp5030102. Planeación y Gestión Integral</v>
          </cell>
          <cell r="H524" t="str">
            <v>Proyectos para el seguimiento, evaluación y control de la ejecución de contratos a cargo de la dependencia durante el periodo de gobierno.</v>
          </cell>
          <cell r="I524" t="str">
            <v>MP503010200601. Ejecutar un proyecto para el seguimiento, evaluación y control de la ejecución de contratos a cargo de la dependencia durante el periodo de gobierno</v>
          </cell>
          <cell r="J524" t="str">
            <v>SECRETARÍA DE VIVIENDA Y HÁBITAT</v>
          </cell>
          <cell r="K524" t="str">
            <v>MANTENIMIENTO</v>
          </cell>
          <cell r="L524">
            <v>1</v>
          </cell>
          <cell r="M524">
            <v>2019</v>
          </cell>
          <cell r="N524">
            <v>1</v>
          </cell>
          <cell r="O524">
            <v>0</v>
          </cell>
          <cell r="P524">
            <v>1</v>
          </cell>
          <cell r="Q524">
            <v>1</v>
          </cell>
          <cell r="R524">
            <v>1</v>
          </cell>
          <cell r="S524">
            <v>330000000</v>
          </cell>
          <cell r="T524">
            <v>0</v>
          </cell>
          <cell r="AD524">
            <v>50000000</v>
          </cell>
          <cell r="AE524">
            <v>50000000</v>
          </cell>
          <cell r="AN524">
            <v>130000000</v>
          </cell>
          <cell r="AO524">
            <v>130000000</v>
          </cell>
          <cell r="AX524">
            <v>150000000</v>
          </cell>
          <cell r="AY524">
            <v>150000000</v>
          </cell>
          <cell r="BF524">
            <v>0</v>
          </cell>
        </row>
        <row r="525">
          <cell r="A525" t="str">
            <v>MP503010200602</v>
          </cell>
          <cell r="B525">
            <v>522</v>
          </cell>
          <cell r="C525" t="str">
            <v>LT5. GESTIÓN TERRITORIAL COMPARTIDA PARA UNA BUENA GOBERNANZA</v>
          </cell>
          <cell r="D525" t="str">
            <v>LA503. FORTALECIMIENTO INSTITUCIONAL</v>
          </cell>
          <cell r="E525" t="str">
            <v>Pg50301. Valle del Cauca: Institucionalidad con Resultados</v>
          </cell>
          <cell r="F525" t="str">
            <v>MR50301006. Incrementar en 5 puntos porcentuales el Índice de Madurez de la política de planeación basada en resultados</v>
          </cell>
          <cell r="G525" t="str">
            <v>Sp5030102. Planeación y Gestión Integral</v>
          </cell>
          <cell r="H525" t="str">
            <v>Plan estratégico para el funcionamiento del fondo cuenta especial de vivienda durante el periodo de gobierno</v>
          </cell>
          <cell r="I525" t="str">
            <v>MP503010200602. Ejecutar un documento plan estratégico para el funcionamiento del fondo cuenta especial de vivienda durante el periodo de gobierno</v>
          </cell>
          <cell r="J525" t="str">
            <v>SECRETARÍA DE VIVIENDA Y HÁBITAT</v>
          </cell>
          <cell r="K525" t="str">
            <v>MANTENIMIENTO</v>
          </cell>
          <cell r="L525">
            <v>1</v>
          </cell>
          <cell r="M525">
            <v>2019</v>
          </cell>
          <cell r="N525">
            <v>1</v>
          </cell>
          <cell r="O525">
            <v>1</v>
          </cell>
          <cell r="P525">
            <v>1</v>
          </cell>
          <cell r="Q525">
            <v>1</v>
          </cell>
          <cell r="R525">
            <v>1</v>
          </cell>
          <cell r="S525">
            <v>376000000</v>
          </cell>
          <cell r="T525">
            <v>40000000</v>
          </cell>
          <cell r="AB525">
            <v>40000000</v>
          </cell>
          <cell r="AD525">
            <v>70000000</v>
          </cell>
          <cell r="AE525">
            <v>70000000</v>
          </cell>
          <cell r="AN525">
            <v>120000000</v>
          </cell>
          <cell r="AO525">
            <v>120000000</v>
          </cell>
          <cell r="AX525">
            <v>146000000</v>
          </cell>
          <cell r="AY525">
            <v>146000000</v>
          </cell>
          <cell r="BF525">
            <v>0</v>
          </cell>
        </row>
        <row r="526">
          <cell r="A526" t="str">
            <v>MP503010200603</v>
          </cell>
          <cell r="B526">
            <v>523</v>
          </cell>
          <cell r="C526" t="str">
            <v>LT5. GESTIÓN TERRITORIAL COMPARTIDA PARA UNA BUENA GOBERNANZA</v>
          </cell>
          <cell r="D526" t="str">
            <v>LA503. FORTALECIMIENTO INSTITUCIONAL</v>
          </cell>
          <cell r="E526" t="str">
            <v>Pg50301. Valle del Cauca: Institucionalidad con Resultados</v>
          </cell>
          <cell r="F526" t="str">
            <v>MR50301006. Incrementar en 5 puntos porcentuales el Índice de Madurez de la política de planeación basada en resultados</v>
          </cell>
          <cell r="G526" t="str">
            <v>Sp5030102. Planeación y Gestión Integral</v>
          </cell>
          <cell r="H526" t="str">
            <v>Mejorar el indice de madurez de la política de planeación basada en resultados</v>
          </cell>
          <cell r="I526" t="str">
            <v>MP503010200603. Modelo Integrado de Planeación y Gestión implementado en DAPV</v>
          </cell>
          <cell r="J526" t="str">
            <v>DEPARTAMENTO ADMINISTRATIVO DE PLANEACIÓN</v>
          </cell>
          <cell r="K526" t="str">
            <v>INCREMENTO</v>
          </cell>
          <cell r="L526">
            <v>0</v>
          </cell>
          <cell r="M526">
            <v>2019</v>
          </cell>
          <cell r="N526">
            <v>1</v>
          </cell>
          <cell r="O526" t="str">
            <v>0,25</v>
          </cell>
          <cell r="P526" t="str">
            <v>0,5</v>
          </cell>
          <cell r="Q526" t="str">
            <v>0,75</v>
          </cell>
          <cell r="R526">
            <v>1</v>
          </cell>
          <cell r="S526">
            <v>4479326323.5</v>
          </cell>
          <cell r="T526">
            <v>1002000000</v>
          </cell>
          <cell r="U526">
            <v>1002000000</v>
          </cell>
          <cell r="AD526">
            <v>1032060000</v>
          </cell>
          <cell r="AE526">
            <v>532060000</v>
          </cell>
          <cell r="AL526">
            <v>500000000</v>
          </cell>
          <cell r="AN526">
            <v>1164412535</v>
          </cell>
          <cell r="AO526">
            <v>772280288</v>
          </cell>
          <cell r="AV526">
            <v>392132247</v>
          </cell>
          <cell r="AX526">
            <v>1280853788.5</v>
          </cell>
          <cell r="AY526">
            <v>880853788.5</v>
          </cell>
          <cell r="BF526">
            <v>400000000</v>
          </cell>
        </row>
        <row r="527">
          <cell r="A527" t="str">
            <v>MP503010200701</v>
          </cell>
          <cell r="B527">
            <v>524</v>
          </cell>
          <cell r="C527" t="str">
            <v>LT5. GESTIÓN TERRITORIAL COMPARTIDA PARA UNA BUENA GOBERNANZA</v>
          </cell>
          <cell r="D527" t="str">
            <v>LA503. FORTALECIMIENTO INSTITUCIONAL</v>
          </cell>
          <cell r="E527" t="str">
            <v>Pg50301. Valle del Cauca: Institucionalidad con Resultados</v>
          </cell>
          <cell r="F527" t="str">
            <v>MR50301007. Generar documentos socioeconómicos</v>
          </cell>
          <cell r="G527" t="str">
            <v>Sp5030102. Planeación y Gestión Integral</v>
          </cell>
          <cell r="H527" t="str">
            <v>Publicar 1 anuario estadístico del departamento del Valle del Cauca</v>
          </cell>
          <cell r="I527" t="str">
            <v>MP503010200701. Realizar y publicar un nuario Estadístico anualmente</v>
          </cell>
          <cell r="J527" t="str">
            <v>DEPARTAMENTO ADMINISTRATIVO DE PLANEACIÓN</v>
          </cell>
          <cell r="K527" t="str">
            <v>MANTENIMIENTO</v>
          </cell>
          <cell r="L527">
            <v>1</v>
          </cell>
          <cell r="M527">
            <v>2019</v>
          </cell>
          <cell r="N527">
            <v>1</v>
          </cell>
          <cell r="O527">
            <v>1</v>
          </cell>
          <cell r="P527">
            <v>1</v>
          </cell>
          <cell r="Q527">
            <v>1</v>
          </cell>
          <cell r="R527">
            <v>1</v>
          </cell>
          <cell r="S527">
            <v>130332300</v>
          </cell>
          <cell r="T527">
            <v>30000000</v>
          </cell>
          <cell r="U527">
            <v>30000000</v>
          </cell>
          <cell r="AD527">
            <v>30900000</v>
          </cell>
          <cell r="AE527">
            <v>30900000</v>
          </cell>
          <cell r="AN527">
            <v>33063000.000000004</v>
          </cell>
          <cell r="AO527">
            <v>33063000.000000004</v>
          </cell>
          <cell r="AX527">
            <v>36369300.000000007</v>
          </cell>
          <cell r="AY527">
            <v>36369300.000000007</v>
          </cell>
        </row>
        <row r="528">
          <cell r="A528" t="str">
            <v>MP503010200702</v>
          </cell>
          <cell r="B528">
            <v>525</v>
          </cell>
          <cell r="C528" t="str">
            <v>LT5. GESTIÓN TERRITORIAL COMPARTIDA PARA UNA BUENA GOBERNANZA</v>
          </cell>
          <cell r="D528" t="str">
            <v>LA503. FORTALECIMIENTO INSTITUCIONAL</v>
          </cell>
          <cell r="E528" t="str">
            <v>Pg50301. Valle del Cauca: Institucionalidad con Resultados</v>
          </cell>
          <cell r="F528" t="str">
            <v>MR50301007. Generar documentos socioeconómicos</v>
          </cell>
          <cell r="G528" t="str">
            <v>Sp5030102. Planeación y Gestión Integral</v>
          </cell>
          <cell r="H528" t="str">
            <v>Publicar 20 documentos de medición socioeconómica del Valle del Cauca</v>
          </cell>
          <cell r="I528" t="str">
            <v>MP503010200702. Realizar y publicar 20 documentos de medición Socioeconómicos</v>
          </cell>
          <cell r="J528" t="str">
            <v>DEPARTAMENTO ADMINISTRATIVO DE PLANEACIÓN</v>
          </cell>
          <cell r="K528" t="str">
            <v>MANTENIMIENTO</v>
          </cell>
          <cell r="L528">
            <v>20</v>
          </cell>
          <cell r="M528">
            <v>2019</v>
          </cell>
          <cell r="N528">
            <v>20</v>
          </cell>
          <cell r="O528">
            <v>20</v>
          </cell>
          <cell r="P528">
            <v>20</v>
          </cell>
          <cell r="Q528">
            <v>20</v>
          </cell>
          <cell r="R528">
            <v>20</v>
          </cell>
          <cell r="S528">
            <v>304108700</v>
          </cell>
          <cell r="T528">
            <v>70000000</v>
          </cell>
          <cell r="U528">
            <v>70000000</v>
          </cell>
          <cell r="AD528">
            <v>72100000</v>
          </cell>
          <cell r="AE528">
            <v>72100000</v>
          </cell>
          <cell r="AN528">
            <v>77147000</v>
          </cell>
          <cell r="AO528">
            <v>77147000</v>
          </cell>
          <cell r="AX528">
            <v>84861700</v>
          </cell>
          <cell r="BF528">
            <v>84861700</v>
          </cell>
        </row>
        <row r="529">
          <cell r="A529" t="str">
            <v>MP503010200703</v>
          </cell>
          <cell r="B529">
            <v>526</v>
          </cell>
          <cell r="C529" t="str">
            <v>LT5. GESTIÓN TERRITORIAL COMPARTIDA PARA UNA BUENA GOBERNANZA</v>
          </cell>
          <cell r="D529" t="str">
            <v>LA503. FORTALECIMIENTO INSTITUCIONAL</v>
          </cell>
          <cell r="E529" t="str">
            <v>Pg50301. Valle del Cauca: Institucionalidad con Resultados</v>
          </cell>
          <cell r="F529" t="str">
            <v>MR50301007. Generar documentos socioeconómicos</v>
          </cell>
          <cell r="G529" t="str">
            <v>Sp5030102. Planeación y Gestión Integral</v>
          </cell>
          <cell r="H529" t="str">
            <v>Contar con informes sectoriales confiables para la toma de decisiones socio-economicas</v>
          </cell>
          <cell r="I529" t="str">
            <v>MP503010200703. Crear un Comité Departamental de Estadística con la finalidad de aunar esfuerzos en la elaboración de informes sectoriales que contribuyan a la medición de impactos socioeconómicos</v>
          </cell>
          <cell r="J529" t="str">
            <v>DEPARTAMENTO ADMINISTRATIVO DE PLANEACIÓN</v>
          </cell>
          <cell r="K529" t="str">
            <v>INCREMENTO</v>
          </cell>
          <cell r="L529">
            <v>0</v>
          </cell>
          <cell r="M529">
            <v>2019</v>
          </cell>
          <cell r="N529">
            <v>1</v>
          </cell>
          <cell r="O529">
            <v>1</v>
          </cell>
          <cell r="P529">
            <v>1</v>
          </cell>
          <cell r="Q529">
            <v>1</v>
          </cell>
          <cell r="R529">
            <v>1</v>
          </cell>
          <cell r="S529">
            <v>120000000</v>
          </cell>
          <cell r="T529">
            <v>30000000</v>
          </cell>
          <cell r="U529">
            <v>30000000</v>
          </cell>
          <cell r="AD529">
            <v>30000000</v>
          </cell>
          <cell r="AE529">
            <v>30000000</v>
          </cell>
          <cell r="AN529">
            <v>30000000</v>
          </cell>
          <cell r="AO529">
            <v>30000000</v>
          </cell>
          <cell r="AX529">
            <v>30000000</v>
          </cell>
          <cell r="BF529">
            <v>30000000</v>
          </cell>
        </row>
        <row r="530">
          <cell r="A530" t="str">
            <v>MP503010200704</v>
          </cell>
          <cell r="B530">
            <v>527</v>
          </cell>
          <cell r="C530" t="str">
            <v>LT5. GESTIÓN TERRITORIAL COMPARTIDA PARA UNA BUENA GOBERNANZA</v>
          </cell>
          <cell r="D530" t="str">
            <v>LA503. FORTALECIMIENTO INSTITUCIONAL</v>
          </cell>
          <cell r="E530" t="str">
            <v>Pg50301. Valle del Cauca: Institucionalidad con Resultados</v>
          </cell>
          <cell r="F530" t="str">
            <v>MR50301007. Generar documentos socioeconómicos</v>
          </cell>
          <cell r="G530" t="str">
            <v>Sp5030102. Planeación y Gestión Integral</v>
          </cell>
          <cell r="H530" t="str">
            <v>Actualizar las cuentas económicas sectoriales del Valle del Cauca anualmente</v>
          </cell>
          <cell r="I530" t="str">
            <v>MP503010200704. Realizar la actualización de 12 cuentas económicas sectoriales para la toma de decisiones en el Departamento del Valle anualmente</v>
          </cell>
          <cell r="J530" t="str">
            <v>DEPARTAMENTO ADMINISTRATIVO DE PLANEACIÓN</v>
          </cell>
          <cell r="K530" t="str">
            <v>MANTENIMIENTO</v>
          </cell>
          <cell r="L530">
            <v>12</v>
          </cell>
          <cell r="M530">
            <v>2019</v>
          </cell>
          <cell r="N530">
            <v>12</v>
          </cell>
          <cell r="O530">
            <v>12</v>
          </cell>
          <cell r="P530">
            <v>12</v>
          </cell>
          <cell r="Q530">
            <v>12</v>
          </cell>
          <cell r="R530">
            <v>12</v>
          </cell>
          <cell r="S530">
            <v>617220500</v>
          </cell>
          <cell r="T530">
            <v>150000000</v>
          </cell>
          <cell r="U530">
            <v>50000000</v>
          </cell>
          <cell r="AB530">
            <v>100000000</v>
          </cell>
          <cell r="AD530">
            <v>151500000</v>
          </cell>
          <cell r="AE530">
            <v>51500000</v>
          </cell>
          <cell r="AL530">
            <v>100000000</v>
          </cell>
          <cell r="AN530">
            <v>155105000</v>
          </cell>
          <cell r="AO530">
            <v>55105000</v>
          </cell>
          <cell r="AV530">
            <v>100000000</v>
          </cell>
          <cell r="AX530">
            <v>160615500</v>
          </cell>
          <cell r="AY530">
            <v>60615500.000000007</v>
          </cell>
          <cell r="BF530">
            <v>100000000</v>
          </cell>
        </row>
        <row r="531">
          <cell r="A531" t="str">
            <v>MP503010200705</v>
          </cell>
          <cell r="B531">
            <v>528</v>
          </cell>
          <cell r="C531" t="str">
            <v>LT5. GESTIÓN TERRITORIAL COMPARTIDA PARA UNA BUENA GOBERNANZA</v>
          </cell>
          <cell r="D531" t="str">
            <v>LA503. FORTALECIMIENTO INSTITUCIONAL</v>
          </cell>
          <cell r="E531" t="str">
            <v>Pg50301. Valle del Cauca: Institucionalidad con Resultados</v>
          </cell>
          <cell r="F531" t="str">
            <v>MR50301007. Generar documentos socioeconómicos</v>
          </cell>
          <cell r="G531" t="str">
            <v>Sp5030102. Planeación y Gestión Integral</v>
          </cell>
          <cell r="H531" t="str">
            <v>Actualizar el indicador de actividad económica trimestralmente del Valle del Cauca</v>
          </cell>
          <cell r="I531" t="str">
            <v>MP503010200705. Realizar y publicar 4 informes en el cual se evidencie la actualización del indicador de la actividad económica del Valle del Cauca anualmente</v>
          </cell>
          <cell r="J531" t="str">
            <v>DEPARTAMENTO ADMINISTRATIVO DE PLANEACIÓN</v>
          </cell>
          <cell r="K531" t="str">
            <v>MANTENIMIENTO</v>
          </cell>
          <cell r="L531">
            <v>4</v>
          </cell>
          <cell r="M531">
            <v>2019</v>
          </cell>
          <cell r="N531">
            <v>4</v>
          </cell>
          <cell r="O531">
            <v>4</v>
          </cell>
          <cell r="P531">
            <v>4</v>
          </cell>
          <cell r="Q531">
            <v>4</v>
          </cell>
          <cell r="R531">
            <v>4</v>
          </cell>
          <cell r="S531">
            <v>234598140</v>
          </cell>
          <cell r="T531">
            <v>54000000</v>
          </cell>
          <cell r="U531">
            <v>54000000</v>
          </cell>
          <cell r="AD531">
            <v>55620000</v>
          </cell>
          <cell r="AE531">
            <v>55620000</v>
          </cell>
          <cell r="AN531">
            <v>59513400</v>
          </cell>
          <cell r="AO531">
            <v>59513400</v>
          </cell>
          <cell r="AX531">
            <v>65464740.000000007</v>
          </cell>
          <cell r="BF531">
            <v>65464740.000000007</v>
          </cell>
        </row>
        <row r="532">
          <cell r="A532" t="str">
            <v>MP503010200801</v>
          </cell>
          <cell r="B532">
            <v>529</v>
          </cell>
          <cell r="C532" t="str">
            <v>LT5. GESTIÓN TERRITORIAL COMPARTIDA PARA UNA BUENA GOBERNANZA</v>
          </cell>
          <cell r="D532" t="str">
            <v>LA503. FORTALECIMIENTO INSTITUCIONAL</v>
          </cell>
          <cell r="E532" t="str">
            <v>Pg50301. Valle del Cauca: Institucionalidad con Resultados</v>
          </cell>
          <cell r="F532" t="str">
            <v>MR50301008. Estructurar, ejecutar o supervisar el 100% los proyectos de Ciencia, Tecnología e Innovación programados para el período de gobierno</v>
          </cell>
          <cell r="G532" t="str">
            <v>Sp5030102. Planeación y Gestión Integral</v>
          </cell>
          <cell r="H532" t="str">
            <v>Fortalecer un consejo departamental de Ciencia, Tecnología e Innovación del Valle del Cauca - CODECTI</v>
          </cell>
          <cell r="I532" t="str">
            <v>MP503010200801. Decidir y poner en acción los planes y determinaciones del Concejo Departamental de Ciencia, Tecnología e Innovación</v>
          </cell>
          <cell r="J532" t="str">
            <v>DEPARTAMENTO ADMINISTRATIVO DE PLANEACIÓN</v>
          </cell>
          <cell r="K532" t="str">
            <v>MANTENIMIENTO</v>
          </cell>
          <cell r="L532">
            <v>1</v>
          </cell>
          <cell r="M532">
            <v>2019</v>
          </cell>
          <cell r="N532">
            <v>1</v>
          </cell>
          <cell r="O532">
            <v>1</v>
          </cell>
          <cell r="P532">
            <v>1</v>
          </cell>
          <cell r="Q532">
            <v>1</v>
          </cell>
          <cell r="R532">
            <v>1</v>
          </cell>
          <cell r="S532">
            <v>280000000</v>
          </cell>
          <cell r="T532">
            <v>70000000</v>
          </cell>
          <cell r="U532">
            <v>30000000</v>
          </cell>
          <cell r="AB532">
            <v>40000000</v>
          </cell>
          <cell r="AD532">
            <v>70000000</v>
          </cell>
          <cell r="AE532">
            <v>30000000</v>
          </cell>
          <cell r="AL532">
            <v>40000000</v>
          </cell>
          <cell r="AN532">
            <v>70000000</v>
          </cell>
          <cell r="AO532">
            <v>30000000</v>
          </cell>
          <cell r="AV532">
            <v>40000000</v>
          </cell>
          <cell r="AX532">
            <v>70000000</v>
          </cell>
          <cell r="BF532">
            <v>70000000</v>
          </cell>
        </row>
        <row r="533">
          <cell r="A533" t="str">
            <v>MP503010200802</v>
          </cell>
          <cell r="B533">
            <v>530</v>
          </cell>
          <cell r="C533" t="str">
            <v>LT5. GESTIÓN TERRITORIAL COMPARTIDA PARA UNA BUENA GOBERNANZA</v>
          </cell>
          <cell r="D533" t="str">
            <v>LA503. FORTALECIMIENTO INSTITUCIONAL</v>
          </cell>
          <cell r="E533" t="str">
            <v>Pg50301. Valle del Cauca: Institucionalidad con Resultados</v>
          </cell>
          <cell r="F533" t="str">
            <v>MR50301008. Estructurar, ejecutar o supervisar el 100% los proyectos de Ciencia, Tecnología e Innovación programados para el período de gobierno</v>
          </cell>
          <cell r="G533" t="str">
            <v>Sp5030102. Planeación y Gestión Integral</v>
          </cell>
          <cell r="H533" t="str">
            <v>Estructurar, o ejecutar o supervisar al menos 4 proyectos de Ciencia Tecnología e Innovación para el fortalecimiento de la CTeI en el Departamento</v>
          </cell>
          <cell r="I533" t="str">
            <v>MP503010200802. Acompañar, asesorar y estructurar al menos 4 proyectos de Fondo de Ciencia, Tecnología e innovación del Sistema General de Regalías durante el cuatrenio con impacto departamental en las 5 Lineas Estratpegicas definidas por el CODECTI para ser financiadas en el cuatrenio</v>
          </cell>
          <cell r="J533" t="str">
            <v>DEPARTAMENTO ADMINISTRATIVO DE PLANEACIÓN</v>
          </cell>
          <cell r="K533" t="str">
            <v>INCREMENTO</v>
          </cell>
          <cell r="L533">
            <v>5</v>
          </cell>
          <cell r="M533">
            <v>2019</v>
          </cell>
          <cell r="N533">
            <v>4</v>
          </cell>
          <cell r="O533">
            <v>1</v>
          </cell>
          <cell r="P533">
            <v>2</v>
          </cell>
          <cell r="Q533">
            <v>3</v>
          </cell>
          <cell r="R533">
            <v>4</v>
          </cell>
          <cell r="S533">
            <v>80000000</v>
          </cell>
          <cell r="T533">
            <v>9000000</v>
          </cell>
          <cell r="U533">
            <v>9000000</v>
          </cell>
          <cell r="AD533">
            <v>23000000</v>
          </cell>
          <cell r="AE533">
            <v>23000000</v>
          </cell>
          <cell r="AN533">
            <v>23500000</v>
          </cell>
          <cell r="AO533">
            <v>23500000</v>
          </cell>
          <cell r="AX533">
            <v>24500000</v>
          </cell>
          <cell r="BF533">
            <v>24500000</v>
          </cell>
        </row>
        <row r="534">
          <cell r="A534" t="str">
            <v>MP503010200803</v>
          </cell>
          <cell r="B534">
            <v>531</v>
          </cell>
          <cell r="C534" t="str">
            <v>LT5. GESTIÓN TERRITORIAL COMPARTIDA PARA UNA BUENA GOBERNANZA</v>
          </cell>
          <cell r="D534" t="str">
            <v>LA503. FORTALECIMIENTO INSTITUCIONAL</v>
          </cell>
          <cell r="E534" t="str">
            <v>Pg50301. Valle del Cauca: Institucionalidad con Resultados</v>
          </cell>
          <cell r="F534" t="str">
            <v>MR50301008. Estructurar, ejecutar o supervisar el 100% los proyectos de Ciencia, Tecnología e Innovación programados para el período de gobierno</v>
          </cell>
          <cell r="G534" t="str">
            <v>Sp5030102. Planeación y Gestión Integral</v>
          </cell>
          <cell r="H534" t="str">
            <v>Realizar una Semana Internacional de la Ciencia, Tecnología e Innovación del Valle del Cauca bianual</v>
          </cell>
          <cell r="I534" t="str">
            <v>MP503010200803. Liderar la segunda semana internacional de la Ciencia, Tecnología e Innovación en el departamento con énfasis en los 7 focos estratégicos del departamento del Valle del Cauca</v>
          </cell>
          <cell r="J534" t="str">
            <v>DEPARTAMENTO ADMINISTRATIVO DE PLANEACIÓN</v>
          </cell>
          <cell r="K534" t="str">
            <v>INCREMENTO</v>
          </cell>
          <cell r="L534">
            <v>1</v>
          </cell>
          <cell r="M534">
            <v>2019</v>
          </cell>
          <cell r="N534">
            <v>1</v>
          </cell>
          <cell r="O534">
            <v>0</v>
          </cell>
          <cell r="P534">
            <v>0</v>
          </cell>
          <cell r="Q534">
            <v>1</v>
          </cell>
          <cell r="R534">
            <v>1</v>
          </cell>
          <cell r="S534">
            <v>23000000</v>
          </cell>
          <cell r="T534">
            <v>0</v>
          </cell>
          <cell r="AD534">
            <v>0</v>
          </cell>
          <cell r="AN534">
            <v>23000000</v>
          </cell>
          <cell r="AO534">
            <v>23000000</v>
          </cell>
          <cell r="AX534">
            <v>0</v>
          </cell>
          <cell r="BF534">
            <v>0</v>
          </cell>
        </row>
        <row r="535">
          <cell r="A535" t="str">
            <v>MP503010200604</v>
          </cell>
          <cell r="B535">
            <v>532</v>
          </cell>
          <cell r="C535" t="str">
            <v>LT5. GESTIÓN TERRITORIAL COMPARTIDA PARA UNA BUENA GOBERNANZA</v>
          </cell>
          <cell r="D535" t="str">
            <v>LA503. FORTALECIMIENTO INSTITUCIONAL</v>
          </cell>
          <cell r="E535" t="str">
            <v>Pg50301. Valle del Cauca: Institucionalidad con Resultados</v>
          </cell>
          <cell r="F535" t="str">
            <v>MR50301006. Incrementar en 5 puntos porcentuales el Índice de Madurez de la política de planeación basada en resultados</v>
          </cell>
          <cell r="G535" t="str">
            <v>Sp5030102. Planeación y Gestión Integral</v>
          </cell>
          <cell r="H535" t="str">
            <v>Organizaciones del Sistema Nacional del Deporte con gestión eficiente para la satisfacción de grupos de valor</v>
          </cell>
          <cell r="I535" t="str">
            <v>MP503010200604. Brindar a 90 organizaciones del sistema nacional del deporte del Valle del Cauca gestión eficiente para la satisfacción de sus grupos de valor durante el período de gobierno</v>
          </cell>
          <cell r="J535" t="str">
            <v>INSTITUTO DEL DEPORTE Y RECREACIÓN DEL VALLE DEL CAUCA - INDERVALLE</v>
          </cell>
          <cell r="K535" t="str">
            <v>INCREMENTO</v>
          </cell>
          <cell r="L535">
            <v>90</v>
          </cell>
          <cell r="M535">
            <v>2019</v>
          </cell>
          <cell r="N535">
            <v>90</v>
          </cell>
          <cell r="O535">
            <v>60</v>
          </cell>
          <cell r="P535">
            <v>70</v>
          </cell>
          <cell r="Q535">
            <v>80</v>
          </cell>
          <cell r="R535">
            <v>90</v>
          </cell>
          <cell r="S535">
            <v>57094979134</v>
          </cell>
          <cell r="T535">
            <v>14237789091</v>
          </cell>
          <cell r="U535">
            <v>3000000000</v>
          </cell>
          <cell r="V535">
            <v>11237789091</v>
          </cell>
          <cell r="AD535">
            <v>13209194039</v>
          </cell>
          <cell r="AE535">
            <v>3090000000</v>
          </cell>
          <cell r="AF535">
            <v>10119194039</v>
          </cell>
          <cell r="AN535">
            <v>14133837621</v>
          </cell>
          <cell r="AO535">
            <v>3306300000</v>
          </cell>
          <cell r="AP535">
            <v>10827537621</v>
          </cell>
          <cell r="AX535">
            <v>15514158383</v>
          </cell>
          <cell r="AY535">
            <v>3603867000</v>
          </cell>
          <cell r="AZ535">
            <v>11910291383</v>
          </cell>
        </row>
        <row r="536">
          <cell r="A536" t="str">
            <v>MP503010200901</v>
          </cell>
          <cell r="B536">
            <v>533</v>
          </cell>
          <cell r="C536" t="str">
            <v>LT5. GESTIÓN TERRITORIAL COMPARTIDA PARA UNA BUENA GOBERNANZA</v>
          </cell>
          <cell r="D536" t="str">
            <v>LA503. FORTALECIMIENTO INSTITUCIONAL</v>
          </cell>
          <cell r="E536" t="str">
            <v>Pg50301. Valle del Cauca: Institucionalidad con Resultados</v>
          </cell>
          <cell r="F536" t="str">
            <v>MR50301009. Alcanzar 215 mil millones los ingresos de la entidad a través de la comercialización de los productos y servicios durante el periodo de gobierno 2020-2023</v>
          </cell>
          <cell r="G536" t="str">
            <v>Sp5030102. Planeación y Gestión Integral</v>
          </cell>
          <cell r="H536" t="str">
            <v>Nuevos clientes entre el sector publico y privado</v>
          </cell>
          <cell r="I536" t="str">
            <v>MP503010200901. Aumentar un 15% clientes nuevos entre el sector publico y privado en el cuatrienio</v>
          </cell>
          <cell r="J536" t="str">
            <v>IMPRETICS</v>
          </cell>
          <cell r="K536" t="str">
            <v>INCREMENTO</v>
          </cell>
          <cell r="L536">
            <v>0.93</v>
          </cell>
          <cell r="M536">
            <v>2019</v>
          </cell>
          <cell r="N536">
            <v>1.07</v>
          </cell>
          <cell r="O536">
            <v>100</v>
          </cell>
          <cell r="P536">
            <v>103</v>
          </cell>
          <cell r="Q536">
            <v>107</v>
          </cell>
          <cell r="R536">
            <v>107</v>
          </cell>
          <cell r="S536">
            <v>71680000000</v>
          </cell>
          <cell r="T536">
            <v>15666666666.666666</v>
          </cell>
          <cell r="AC536">
            <v>15666666666.666666</v>
          </cell>
          <cell r="AD536">
            <v>17233333333.333332</v>
          </cell>
          <cell r="AM536">
            <v>17233333333.333332</v>
          </cell>
          <cell r="AN536">
            <v>18933333333.333332</v>
          </cell>
          <cell r="AW536">
            <v>18933333333.333332</v>
          </cell>
          <cell r="AX536">
            <v>19846666666.666668</v>
          </cell>
          <cell r="BG536">
            <v>19846666666.666668</v>
          </cell>
        </row>
        <row r="537">
          <cell r="A537" t="str">
            <v>MP503010200902</v>
          </cell>
          <cell r="B537">
            <v>534</v>
          </cell>
          <cell r="C537" t="str">
            <v>LT5. GESTIÓN TERRITORIAL COMPARTIDA PARA UNA BUENA GOBERNANZA</v>
          </cell>
          <cell r="D537" t="str">
            <v>LA503. FORTALECIMIENTO INSTITUCIONAL</v>
          </cell>
          <cell r="E537" t="str">
            <v>Pg50301. Valle del Cauca: Institucionalidad con Resultados</v>
          </cell>
          <cell r="F537" t="str">
            <v>MR50301009. Alcanzar 215 mil millones los ingresos de la entidad a través de la comercialización de los productos y servicios durante el periodo de gobierno 2020-2023</v>
          </cell>
          <cell r="G537" t="str">
            <v>Sp5030102. Planeación y Gestión Integral</v>
          </cell>
          <cell r="H537" t="str">
            <v xml:space="preserve"> contratos de venta de servicios y productos</v>
          </cell>
          <cell r="I537" t="str">
            <v>MP503010200902. Incrementar en un 20% los contratos de venta de servicios y productos con los municipios y entidades descentralizados, entes territoriales y nacionales en el cuatrienio</v>
          </cell>
          <cell r="J537" t="str">
            <v>IMPRETICS</v>
          </cell>
          <cell r="K537" t="str">
            <v>INCREMENTO</v>
          </cell>
          <cell r="L537">
            <v>1</v>
          </cell>
          <cell r="M537">
            <v>2019</v>
          </cell>
          <cell r="N537">
            <v>0.2</v>
          </cell>
          <cell r="O537">
            <v>4</v>
          </cell>
          <cell r="P537">
            <v>9</v>
          </cell>
          <cell r="Q537">
            <v>14</v>
          </cell>
          <cell r="R537">
            <v>20</v>
          </cell>
          <cell r="S537">
            <v>71680000000</v>
          </cell>
          <cell r="T537">
            <v>15666666666.666666</v>
          </cell>
          <cell r="AC537">
            <v>15666666666.666666</v>
          </cell>
          <cell r="AD537">
            <v>17233333333.333332</v>
          </cell>
          <cell r="AM537">
            <v>17233333333.333332</v>
          </cell>
          <cell r="AN537">
            <v>18933333333.333332</v>
          </cell>
          <cell r="AW537">
            <v>18933333333.333332</v>
          </cell>
          <cell r="AX537">
            <v>19846666666.666668</v>
          </cell>
          <cell r="BG537">
            <v>19846666666.666668</v>
          </cell>
        </row>
        <row r="538">
          <cell r="A538" t="str">
            <v>MP503010200903</v>
          </cell>
          <cell r="B538">
            <v>535</v>
          </cell>
          <cell r="C538" t="str">
            <v>LT5. GESTIÓN TERRITORIAL COMPARTIDA PARA UNA BUENA GOBERNANZA</v>
          </cell>
          <cell r="D538" t="str">
            <v>LA503. FORTALECIMIENTO INSTITUCIONAL</v>
          </cell>
          <cell r="E538" t="str">
            <v>Pg50301. Valle del Cauca: Institucionalidad con Resultados</v>
          </cell>
          <cell r="F538" t="str">
            <v>MR50301009. Alcanzar 215 mil millones los ingresos de la entidad a través de la comercialización de los productos y servicios durante el periodo de gobierno 2020-2023</v>
          </cell>
          <cell r="G538" t="str">
            <v>Sp5030102. Planeación y Gestión Integral</v>
          </cell>
          <cell r="H538" t="str">
            <v xml:space="preserve"> Actividades para fortalecer el portafolio de servicios de la entidad</v>
          </cell>
          <cell r="I538" t="str">
            <v>MP503010200903. Aumentar en 3 nuevas actividades del objeto social de la Entidad para fortalecer el portafolio de servicios en el cuatrienio</v>
          </cell>
          <cell r="J538" t="str">
            <v>IMPRETICS</v>
          </cell>
          <cell r="K538" t="str">
            <v>INCREMENTO</v>
          </cell>
          <cell r="L538">
            <v>45</v>
          </cell>
          <cell r="M538">
            <v>2019</v>
          </cell>
          <cell r="N538">
            <v>48</v>
          </cell>
          <cell r="O538">
            <v>46</v>
          </cell>
          <cell r="P538">
            <v>47</v>
          </cell>
          <cell r="Q538">
            <v>48</v>
          </cell>
          <cell r="R538">
            <v>48</v>
          </cell>
          <cell r="S538">
            <v>51833333333.333328</v>
          </cell>
          <cell r="T538">
            <v>15666666666.666666</v>
          </cell>
          <cell r="AC538">
            <v>15666666666.666666</v>
          </cell>
          <cell r="AD538">
            <v>17233333333.333332</v>
          </cell>
          <cell r="AM538">
            <v>17233333333.333332</v>
          </cell>
          <cell r="AN538">
            <v>18933333333.333332</v>
          </cell>
          <cell r="AW538">
            <v>18933333333.333332</v>
          </cell>
          <cell r="AX538">
            <v>0</v>
          </cell>
        </row>
        <row r="539">
          <cell r="A539" t="str">
            <v>MP503010200804</v>
          </cell>
          <cell r="B539">
            <v>536</v>
          </cell>
          <cell r="C539" t="str">
            <v>LT5. GESTIÓN TERRITORIAL COMPARTIDA PARA UNA BUENA GOBERNANZA</v>
          </cell>
          <cell r="D539" t="str">
            <v>LA503. FORTALECIMIENTO INSTITUCIONAL</v>
          </cell>
          <cell r="E539" t="str">
            <v>Pg50301. Valle del Cauca: Institucionalidad con Resultados</v>
          </cell>
          <cell r="F539" t="str">
            <v>MR50301008. Estructurar, ejecutar o supervisar el 100% los proyectos de Ciencia, Tecnología e Innovación programados para el período de gobierno</v>
          </cell>
          <cell r="G539" t="str">
            <v>Sp5030102. Planeación y Gestión Integral</v>
          </cell>
          <cell r="H539" t="str">
            <v>Actividades de ciencia, tecnología e innovación con enfoque diferencial étnico</v>
          </cell>
          <cell r="I539" t="str">
            <v>MP503010200804. Desarrollo de actividades de ciencia, tecnología e innovación con enfoque diferencial étnico que propendan por el desarrollo económico, humano y social a partir del conocimiento ancestral</v>
          </cell>
          <cell r="J539" t="str">
            <v>DEPARTAMENTO ADMINISTRATIVO DE PLANEACIÓN</v>
          </cell>
          <cell r="K539" t="str">
            <v>INCREMENTO</v>
          </cell>
          <cell r="L539">
            <v>0</v>
          </cell>
          <cell r="M539">
            <v>2019</v>
          </cell>
          <cell r="N539">
            <v>4</v>
          </cell>
          <cell r="O539">
            <v>1</v>
          </cell>
          <cell r="P539">
            <v>2</v>
          </cell>
          <cell r="Q539">
            <v>3</v>
          </cell>
          <cell r="R539">
            <v>4</v>
          </cell>
          <cell r="S539">
            <v>294331540</v>
          </cell>
          <cell r="T539">
            <v>40000000</v>
          </cell>
          <cell r="AB539">
            <v>40000000</v>
          </cell>
          <cell r="AD539">
            <v>41620000</v>
          </cell>
          <cell r="AL539">
            <v>41620000</v>
          </cell>
          <cell r="AN539">
            <v>43313400</v>
          </cell>
          <cell r="AV539">
            <v>43313400</v>
          </cell>
          <cell r="AX539">
            <v>169398140</v>
          </cell>
          <cell r="BF539">
            <v>169398140</v>
          </cell>
        </row>
        <row r="540">
          <cell r="A540" t="str">
            <v>MP503010300601</v>
          </cell>
          <cell r="B540">
            <v>537</v>
          </cell>
          <cell r="C540" t="str">
            <v>LT5. GESTIÓN TERRITORIAL COMPARTIDA PARA UNA BUENA GOBERNANZA</v>
          </cell>
          <cell r="D540" t="str">
            <v>LA503. FORTALECIMIENTO INSTITUCIONAL</v>
          </cell>
          <cell r="E540" t="str">
            <v>Pg50301. Valle del Cauca: Institucionalidad con Resultados</v>
          </cell>
          <cell r="F540" t="str">
            <v>MR50301006. Incrementar en 5 puntos porcentuales el Índice de Madurez de la política de planeación basada en resultados</v>
          </cell>
          <cell r="G540" t="str">
            <v>Sp5030103. Comunicaciones para la Gestión Gubernamental</v>
          </cell>
          <cell r="H540" t="str">
            <v>Servicios de promoción de actividades culturales</v>
          </cell>
          <cell r="I540" t="str">
            <v>MP503010300601. Realizar 6 eventos masivos de promoción sobre la identidad y la cultura del Departamento del Valle del Cauca en el nivel central, articulando los municipios del Valle del Cauca con la Nación durante el periodo de gobierno.</v>
          </cell>
          <cell r="J540" t="str">
            <v>OFICINA CASA DEL VALLE EN BOGOTA</v>
          </cell>
          <cell r="K540" t="str">
            <v>INCREMENTO</v>
          </cell>
          <cell r="L540">
            <v>2</v>
          </cell>
          <cell r="M540">
            <v>2019</v>
          </cell>
          <cell r="N540">
            <v>6</v>
          </cell>
          <cell r="O540">
            <v>0</v>
          </cell>
          <cell r="P540">
            <v>0</v>
          </cell>
          <cell r="Q540">
            <v>3</v>
          </cell>
          <cell r="R540">
            <v>6</v>
          </cell>
          <cell r="S540">
            <v>1000000000</v>
          </cell>
          <cell r="T540">
            <v>0</v>
          </cell>
          <cell r="U540">
            <v>0</v>
          </cell>
          <cell r="AD540">
            <v>0</v>
          </cell>
          <cell r="AE540">
            <v>0</v>
          </cell>
          <cell r="AN540">
            <v>500000000</v>
          </cell>
          <cell r="AO540">
            <v>500000000</v>
          </cell>
          <cell r="AX540">
            <v>500000000</v>
          </cell>
          <cell r="AY540">
            <v>500000000</v>
          </cell>
          <cell r="BF540">
            <v>0</v>
          </cell>
        </row>
        <row r="541">
          <cell r="A541" t="str">
            <v>MP503010300602</v>
          </cell>
          <cell r="B541">
            <v>538</v>
          </cell>
          <cell r="C541" t="str">
            <v>LT5. GESTIÓN TERRITORIAL COMPARTIDA PARA UNA BUENA GOBERNANZA</v>
          </cell>
          <cell r="D541" t="str">
            <v>LA503. FORTALECIMIENTO INSTITUCIONAL</v>
          </cell>
          <cell r="E541" t="str">
            <v>Pg50301. Valle del Cauca: Institucionalidad con Resultados</v>
          </cell>
          <cell r="F541" t="str">
            <v>MR50301006. Incrementar en 5 puntos porcentuales el Índice de Madurez de la política de planeación basada en resultados</v>
          </cell>
          <cell r="G541" t="str">
            <v>Sp5030103. Comunicaciones para la Gestión Gubernamental</v>
          </cell>
          <cell r="H541" t="str">
            <v>Plataforma interactiva tecnológica puesta en operación</v>
          </cell>
          <cell r="I541" t="str">
            <v>MP503010300602. Implementar una plataforma interactiva tecnológica: Valle en Casa, con soporte técnico durante el periodo de gobierno</v>
          </cell>
          <cell r="J541" t="str">
            <v>OFICINA CASA DEL VALLE EN BOGOTA</v>
          </cell>
          <cell r="K541" t="str">
            <v>INCREMENTO</v>
          </cell>
          <cell r="L541">
            <v>0</v>
          </cell>
          <cell r="M541">
            <v>2019</v>
          </cell>
          <cell r="N541">
            <v>1</v>
          </cell>
          <cell r="O541">
            <v>1</v>
          </cell>
          <cell r="P541">
            <v>1</v>
          </cell>
          <cell r="Q541">
            <v>1</v>
          </cell>
          <cell r="R541">
            <v>1</v>
          </cell>
          <cell r="S541">
            <v>300000000</v>
          </cell>
          <cell r="T541">
            <v>120000000</v>
          </cell>
          <cell r="U541">
            <v>120000000</v>
          </cell>
          <cell r="AD541">
            <v>60000000</v>
          </cell>
          <cell r="AE541">
            <v>60000000</v>
          </cell>
          <cell r="AN541">
            <v>60000000</v>
          </cell>
          <cell r="AO541">
            <v>60000000</v>
          </cell>
          <cell r="AX541">
            <v>60000000</v>
          </cell>
          <cell r="AY541">
            <v>60000000</v>
          </cell>
          <cell r="BF541">
            <v>0</v>
          </cell>
        </row>
        <row r="542">
          <cell r="A542" t="str">
            <v>MP503010300603</v>
          </cell>
          <cell r="B542">
            <v>539</v>
          </cell>
          <cell r="C542" t="str">
            <v>LT5. GESTIÓN TERRITORIAL COMPARTIDA PARA UNA BUENA GOBERNANZA</v>
          </cell>
          <cell r="D542" t="str">
            <v>LA503. FORTALECIMIENTO INSTITUCIONAL</v>
          </cell>
          <cell r="E542" t="str">
            <v>Pg50301. Valle del Cauca: Institucionalidad con Resultados</v>
          </cell>
          <cell r="F542" t="str">
            <v>MR50301006. Incrementar en 5 puntos porcentuales el Índice de Madurez de la política de planeación basada en resultados</v>
          </cell>
          <cell r="G542" t="str">
            <v>Sp5030103. Comunicaciones para la Gestión Gubernamental</v>
          </cell>
          <cell r="H542" t="str">
            <v>Personas que acceden a la información cultural, artistica, gastronomica y de la identidad del Valle del Cauca mediante la realización de conversatorios en medios digitales</v>
          </cell>
          <cell r="I542" t="str">
            <v>MP503010300603. Aumentar a 80000 el número de personas que acceden a la información cultural artística, gastronomica y de la identidad del Valle del Cauca mediante la realización de conversatorios en medios digitales durante el periodo de gobierno.</v>
          </cell>
          <cell r="J542" t="str">
            <v>OFICINA CASA DEL VALLE EN BOGOTA</v>
          </cell>
          <cell r="K542" t="str">
            <v>INCREMENTO</v>
          </cell>
          <cell r="L542">
            <v>0</v>
          </cell>
          <cell r="M542">
            <v>2019</v>
          </cell>
          <cell r="N542">
            <v>80000</v>
          </cell>
          <cell r="O542">
            <v>10000</v>
          </cell>
          <cell r="P542">
            <v>30000</v>
          </cell>
          <cell r="Q542">
            <v>50000</v>
          </cell>
          <cell r="R542">
            <v>80000</v>
          </cell>
          <cell r="S542">
            <v>1300000000</v>
          </cell>
          <cell r="T542">
            <v>380000000</v>
          </cell>
          <cell r="U542">
            <v>380000000</v>
          </cell>
          <cell r="AD542">
            <v>640000000</v>
          </cell>
          <cell r="AE542">
            <v>640000000</v>
          </cell>
          <cell r="AN542">
            <v>140000000</v>
          </cell>
          <cell r="AO542">
            <v>140000000</v>
          </cell>
          <cell r="AX542">
            <v>140000000</v>
          </cell>
          <cell r="AY542">
            <v>140000000</v>
          </cell>
          <cell r="BF542">
            <v>0</v>
          </cell>
        </row>
        <row r="543">
          <cell r="A543" t="str">
            <v>MP503010301001</v>
          </cell>
          <cell r="B543">
            <v>540</v>
          </cell>
          <cell r="C543" t="str">
            <v>LT5. GESTIÓN TERRITORIAL COMPARTIDA PARA UNA BUENA GOBERNANZA</v>
          </cell>
          <cell r="D543" t="str">
            <v>LA503. FORTALECIMIENTO INSTITUCIONAL</v>
          </cell>
          <cell r="E543" t="str">
            <v>Pg50301. Valle del Cauca: Institucionalidad con Resultados</v>
          </cell>
          <cell r="F543" t="str">
            <v>MR50301010. Establecer una estrategia departamental para incrementar las capacidades institucionales para la conexión con los usuarios mejorando la credibilidad y empatía desde y hacia el servicio público, durante el cuatrienio</v>
          </cell>
          <cell r="G543" t="str">
            <v>Sp5030103. Comunicaciones para la Gestión Gubernamental</v>
          </cell>
          <cell r="H543" t="str">
            <v>Campañas de sensibilización de alto impacto que promuevan la transformación de los imaginarios sociales y culturales sobre los aportes de las mujeres al desarrollo del territorio, realizadas</v>
          </cell>
          <cell r="I543" t="str">
            <v>MP503010301001. Ejecutar 1 campaña de sensibilización de alto impacto y exaltación, en todo el departamento que promueva la transformación de imaginarios sociales y culturales sobre los aportes de las mujeres al desarrollo de los territorios, durante el periodo de gobierno</v>
          </cell>
          <cell r="J543" t="str">
            <v>SECRETARÍA DE LA MUJER, EQUIDAD DE GÉNERO Y DIVERSIDAD SEXUAL</v>
          </cell>
          <cell r="K543" t="str">
            <v>INCREMENTO</v>
          </cell>
          <cell r="L543">
            <v>0</v>
          </cell>
          <cell r="M543">
            <v>2019</v>
          </cell>
          <cell r="N543">
            <v>1</v>
          </cell>
          <cell r="O543">
            <v>1</v>
          </cell>
          <cell r="P543">
            <v>1</v>
          </cell>
          <cell r="Q543">
            <v>1</v>
          </cell>
          <cell r="R543">
            <v>1</v>
          </cell>
          <cell r="S543">
            <v>564747870</v>
          </cell>
          <cell r="T543">
            <v>280000000</v>
          </cell>
          <cell r="U543">
            <v>280000000</v>
          </cell>
          <cell r="AD543">
            <v>84000000</v>
          </cell>
          <cell r="AE543">
            <v>84000000</v>
          </cell>
          <cell r="AN543">
            <v>54438000</v>
          </cell>
          <cell r="AO543">
            <v>54438000</v>
          </cell>
          <cell r="AX543">
            <v>146309870</v>
          </cell>
          <cell r="AY543">
            <v>146309870</v>
          </cell>
          <cell r="BF543">
            <v>0</v>
          </cell>
        </row>
        <row r="544">
          <cell r="A544" t="str">
            <v>MP503010301002</v>
          </cell>
          <cell r="B544">
            <v>541</v>
          </cell>
          <cell r="C544" t="str">
            <v>LT5. GESTIÓN TERRITORIAL COMPARTIDA PARA UNA BUENA GOBERNANZA</v>
          </cell>
          <cell r="D544" t="str">
            <v>LA503. FORTALECIMIENTO INSTITUCIONAL</v>
          </cell>
          <cell r="E544" t="str">
            <v>Pg50301. Valle del Cauca: Institucionalidad con Resultados</v>
          </cell>
          <cell r="F544" t="str">
            <v>MR50301010. Establecer una estrategia departamental para incrementar las capacidades institucionales para la conexión con los usuarios mejorando la credibilidad y empatía desde y hacia el servicio público, durante el cuatrienio</v>
          </cell>
          <cell r="G544" t="str">
            <v>Sp5030103. Comunicaciones para la Gestión Gubernamental</v>
          </cell>
          <cell r="H544" t="str">
            <v>Campañas para divulgar al interior de la administración departamental y en los municipios la legislación nacional e internacional de protección a los derechos humanos de las mujeres, niñas y adolescentes víctimas de las violencias basadas en género, realizadas</v>
          </cell>
          <cell r="I544" t="str">
            <v>MP503010301002. Ejecutar 1 campaña para divulgar al interior de la administración departamental y municipal, la legislación nacional e internacional de protección a los derechos humanos de las mujeres, niñas y adolescentes víctimas de violencia basada en género (VBG), durante el cuatrienio</v>
          </cell>
          <cell r="J544" t="str">
            <v>SECRETARÍA DE LA MUJER, EQUIDAD DE GÉNERO Y DIVERSIDAD SEXUAL</v>
          </cell>
          <cell r="K544" t="str">
            <v>INCREMENTO</v>
          </cell>
          <cell r="L544">
            <v>0</v>
          </cell>
          <cell r="M544">
            <v>2019</v>
          </cell>
          <cell r="N544">
            <v>1</v>
          </cell>
          <cell r="O544">
            <v>1</v>
          </cell>
          <cell r="P544">
            <v>1</v>
          </cell>
          <cell r="Q544">
            <v>1</v>
          </cell>
          <cell r="R544">
            <v>1</v>
          </cell>
          <cell r="S544">
            <v>98705000</v>
          </cell>
          <cell r="T544">
            <v>50000000</v>
          </cell>
          <cell r="U544">
            <v>50000000</v>
          </cell>
          <cell r="AD544">
            <v>15000000</v>
          </cell>
          <cell r="AE544">
            <v>15000000</v>
          </cell>
          <cell r="AN544">
            <v>16050000</v>
          </cell>
          <cell r="AO544">
            <v>16050000</v>
          </cell>
          <cell r="AX544">
            <v>17655000</v>
          </cell>
          <cell r="AY544">
            <v>17655000</v>
          </cell>
          <cell r="BF544">
            <v>0</v>
          </cell>
        </row>
        <row r="545">
          <cell r="A545" t="str">
            <v>MP504010100101</v>
          </cell>
          <cell r="B545">
            <v>542</v>
          </cell>
          <cell r="C545" t="str">
            <v>LT5. GESTIÓN TERRITORIAL COMPARTIDA PARA UNA BUENA GOBERNANZA</v>
          </cell>
          <cell r="D545" t="str">
            <v>LA504. ADMINISTRACIÓN Y FINANZAS</v>
          </cell>
          <cell r="E545" t="str">
            <v>Pg50401. Hacienda Pública Saludable</v>
          </cell>
          <cell r="F545" t="str">
            <v>MR50401001. Actualizar el 100% de los registros del personal activo, retirado, jubilado y beneficiarios de pensión en las bases de datos de la herramienta Pasivocol para la obtención del cálculo actuarial de la gobernación del Valle del Cauca</v>
          </cell>
          <cell r="G545" t="str">
            <v>Sp5040101. Saneamiento Fiscal</v>
          </cell>
          <cell r="H545" t="str">
            <v>Deuda presunta y real por aportes a pensión con fondos de pensiones privados y Colpensiones, y las demás deudas en materia de seguridad social y parafiscales depurada. </v>
          </cell>
          <cell r="I545" t="str">
            <v>MP504010100101. Depurar el 100% de la deuda presunta y real por aportes a pensión con fondos de pensiones privados y colpensiones, y las demas deudas en materia de seguridad social y parafiscales de la gobernación del Valle del Cauca</v>
          </cell>
          <cell r="J545" t="str">
            <v>DEPARTAMENTO ADMINISTRATIVO DE DESARROLLO INSTITUCIONAL</v>
          </cell>
          <cell r="K545" t="str">
            <v>INCREMENTO</v>
          </cell>
          <cell r="L545">
            <v>0</v>
          </cell>
          <cell r="M545">
            <v>2019</v>
          </cell>
          <cell r="N545">
            <v>1</v>
          </cell>
          <cell r="O545">
            <v>25</v>
          </cell>
          <cell r="P545">
            <v>50</v>
          </cell>
          <cell r="Q545">
            <v>75</v>
          </cell>
          <cell r="R545">
            <v>100</v>
          </cell>
          <cell r="S545">
            <v>1728960000</v>
          </cell>
          <cell r="T545">
            <v>800000000</v>
          </cell>
          <cell r="U545">
            <v>800000000</v>
          </cell>
          <cell r="AD545">
            <v>298080000</v>
          </cell>
          <cell r="AE545">
            <v>298080000</v>
          </cell>
          <cell r="AN545">
            <v>312000000</v>
          </cell>
          <cell r="AO545">
            <v>312000000</v>
          </cell>
          <cell r="AX545">
            <v>318880000</v>
          </cell>
          <cell r="AY545">
            <v>318880000</v>
          </cell>
          <cell r="BF545">
            <v>0</v>
          </cell>
        </row>
        <row r="546">
          <cell r="A546" t="str">
            <v>MP504010100102</v>
          </cell>
          <cell r="B546">
            <v>543</v>
          </cell>
          <cell r="C546" t="str">
            <v>LT5. GESTIÓN TERRITORIAL COMPARTIDA PARA UNA BUENA GOBERNANZA</v>
          </cell>
          <cell r="D546" t="str">
            <v>LA504. ADMINISTRACIÓN Y FINANZAS</v>
          </cell>
          <cell r="E546" t="str">
            <v>Pg50401. Hacienda Pública Saludable</v>
          </cell>
          <cell r="F546" t="str">
            <v>MR50401001. Actualizar el 100% de los registros del personal activo, retirado, jubilado y beneficiarios de pensión en las bases de datos de la herramienta Pasivocol para la obtención del cálculo actuarial de la gobernación del Valle del Cauca</v>
          </cell>
          <cell r="G546" t="str">
            <v>Sp5040101. Saneamiento Fiscal</v>
          </cell>
          <cell r="H546" t="str">
            <v>Procesos de reconocimiento del pago del ajuste pensional Ley 6 y Decreto 2108 incluidos en el acuerdo de reestructuración finalizados</v>
          </cell>
          <cell r="I546" t="str">
            <v>MP504010100102. Finalizar 200 procesos de reconomiento del pago del ajuste pensional Ley 6 y Decreto 2108 incluidos en el acuerdo de reestructuración de la Gobernación del Valle del Cauca</v>
          </cell>
          <cell r="J546" t="str">
            <v>DEPARTAMENTO ADMINISTRATIVO DE DESARROLLO INSTITUCIONAL</v>
          </cell>
          <cell r="K546" t="str">
            <v>REDUCCIÓN</v>
          </cell>
          <cell r="L546">
            <v>200</v>
          </cell>
          <cell r="M546">
            <v>2019</v>
          </cell>
          <cell r="N546">
            <v>0</v>
          </cell>
          <cell r="O546">
            <v>150</v>
          </cell>
          <cell r="P546">
            <v>100</v>
          </cell>
          <cell r="Q546">
            <v>50</v>
          </cell>
          <cell r="R546">
            <v>0</v>
          </cell>
          <cell r="S546">
            <v>648360000</v>
          </cell>
          <cell r="T546">
            <v>300000000</v>
          </cell>
          <cell r="U546">
            <v>300000000</v>
          </cell>
          <cell r="AD546">
            <v>111780000</v>
          </cell>
          <cell r="AE546">
            <v>111780000</v>
          </cell>
          <cell r="AN546">
            <v>117000000</v>
          </cell>
          <cell r="AO546">
            <v>117000000</v>
          </cell>
          <cell r="AX546">
            <v>119580000</v>
          </cell>
          <cell r="AY546">
            <v>119580000</v>
          </cell>
          <cell r="BF546">
            <v>0</v>
          </cell>
        </row>
        <row r="547">
          <cell r="A547" t="str">
            <v>MP504010100103</v>
          </cell>
          <cell r="B547">
            <v>544</v>
          </cell>
          <cell r="C547" t="str">
            <v>LT5. GESTIÓN TERRITORIAL COMPARTIDA PARA UNA BUENA GOBERNANZA</v>
          </cell>
          <cell r="D547" t="str">
            <v>LA504. ADMINISTRACIÓN Y FINANZAS</v>
          </cell>
          <cell r="E547" t="str">
            <v>Pg50401. Hacienda Pública Saludable</v>
          </cell>
          <cell r="F547" t="str">
            <v>MR50401001. Actualizar el 100% de los registros del personal activo, retirado, jubilado y beneficiarios de pensión en las bases de datos de la herramienta Pasivocol para la obtención del cálculo actuarial de la gobernación del Valle del Cauca</v>
          </cell>
          <cell r="G547" t="str">
            <v>Sp5040101. Saneamiento Fiscal</v>
          </cell>
          <cell r="H547" t="str">
            <v>Registros, salarios y mesadas del personal activo, retirado, jubilado y beneficiario de pensión de la Gobernación del Valle del Cauca en la herramienta PASIVOCOL</v>
          </cell>
          <cell r="I547" t="str">
            <v>MP504010100103. Actualizar el 100% de los registros, salarios y mesadas del personal activo, retirado, jubilado y beneficiario de pensión de la gobernación del Valle del Cauca en la herramienta PASIVCOL</v>
          </cell>
          <cell r="J547" t="str">
            <v>DEPARTAMENTO ADMINISTRATIVO DE DESARROLLO INSTITUCIONAL</v>
          </cell>
          <cell r="K547" t="str">
            <v>MANTENIMIENTO</v>
          </cell>
          <cell r="L547">
            <v>1</v>
          </cell>
          <cell r="M547">
            <v>2019</v>
          </cell>
          <cell r="N547">
            <v>1</v>
          </cell>
          <cell r="O547">
            <v>100</v>
          </cell>
          <cell r="P547">
            <v>100</v>
          </cell>
          <cell r="Q547">
            <v>100</v>
          </cell>
          <cell r="R547">
            <v>100</v>
          </cell>
          <cell r="S547">
            <v>9556340000</v>
          </cell>
          <cell r="T547">
            <v>4600000000</v>
          </cell>
          <cell r="U547">
            <v>1600000000</v>
          </cell>
          <cell r="AB547">
            <v>3000000000</v>
          </cell>
          <cell r="AD547">
            <v>1769850000</v>
          </cell>
          <cell r="AE547">
            <v>1650000000</v>
          </cell>
          <cell r="AL547">
            <v>119850000</v>
          </cell>
          <cell r="AN547">
            <v>1833000000</v>
          </cell>
          <cell r="AO547">
            <v>1700000000</v>
          </cell>
          <cell r="AV547">
            <v>133000000</v>
          </cell>
          <cell r="AX547">
            <v>1353490000</v>
          </cell>
          <cell r="AY547">
            <v>1250000000</v>
          </cell>
          <cell r="BF547">
            <v>103490000</v>
          </cell>
        </row>
        <row r="548">
          <cell r="A548" t="str">
            <v>MP504010100104</v>
          </cell>
          <cell r="B548">
            <v>545</v>
          </cell>
          <cell r="C548" t="str">
            <v>LT5. GESTIÓN TERRITORIAL COMPARTIDA PARA UNA BUENA GOBERNANZA</v>
          </cell>
          <cell r="D548" t="str">
            <v>LA504. ADMINISTRACIÓN Y FINANZAS</v>
          </cell>
          <cell r="E548" t="str">
            <v>Pg50401. Hacienda Pública Saludable</v>
          </cell>
          <cell r="F548" t="str">
            <v>MR50401001. Actualizar el 100% de los registros del personal activo, retirado, jubilado y beneficiarios de pensión en las bases de datos de la herramienta Pasivocol para la obtención del cálculo actuarial de la gobernación del Valle del Cauca</v>
          </cell>
          <cell r="G548" t="str">
            <v>Sp5040101. Saneamiento Fiscal</v>
          </cell>
          <cell r="H548" t="str">
            <v xml:space="preserve">Jubilados y beneficiarios de pensión con compatibilidad pensional con Colpensiones trasladados </v>
          </cell>
          <cell r="I548" t="str">
            <v xml:space="preserve">MP504010100104. Trasladar el 100% de los jubilados y beneficiarios de pensión que hayan cumplido con los requisitos requeridos de ley y que sean sujetos a compatibilidad pensional con Colpensiones de la gobernación del Valle del Cauca </v>
          </cell>
          <cell r="J548" t="str">
            <v>DEPARTAMENTO ADMINISTRATIVO DE DESARROLLO INSTITUCIONAL</v>
          </cell>
          <cell r="K548" t="str">
            <v>MANTENIMIENTO</v>
          </cell>
          <cell r="L548">
            <v>1</v>
          </cell>
          <cell r="M548">
            <v>2019</v>
          </cell>
          <cell r="N548">
            <v>1</v>
          </cell>
          <cell r="O548">
            <v>100</v>
          </cell>
          <cell r="P548">
            <v>100</v>
          </cell>
          <cell r="Q548">
            <v>100</v>
          </cell>
          <cell r="R548">
            <v>100</v>
          </cell>
          <cell r="S548">
            <v>1728960000</v>
          </cell>
          <cell r="T548">
            <v>800000000</v>
          </cell>
          <cell r="U548">
            <v>800000000</v>
          </cell>
          <cell r="AD548">
            <v>298080000</v>
          </cell>
          <cell r="AE548">
            <v>298080000</v>
          </cell>
          <cell r="AN548">
            <v>312000000</v>
          </cell>
          <cell r="AO548">
            <v>312000000</v>
          </cell>
          <cell r="AX548">
            <v>318880000</v>
          </cell>
          <cell r="AY548">
            <v>318880000</v>
          </cell>
          <cell r="BF548">
            <v>0</v>
          </cell>
        </row>
        <row r="549">
          <cell r="A549" t="str">
            <v>MP504010100105</v>
          </cell>
          <cell r="B549">
            <v>546</v>
          </cell>
          <cell r="C549" t="str">
            <v>LT5. GESTIÓN TERRITORIAL COMPARTIDA PARA UNA BUENA GOBERNANZA</v>
          </cell>
          <cell r="D549" t="str">
            <v>LA504. ADMINISTRACIÓN Y FINANZAS</v>
          </cell>
          <cell r="E549" t="str">
            <v>Pg50401. Hacienda Pública Saludable</v>
          </cell>
          <cell r="F549" t="str">
            <v>MR50401001. Actualizar el 100% de los registros del personal activo, retirado, jubilado y beneficiarios de pensión en las bases de datos de la herramienta Pasivocol para la obtención del cálculo actuarial de la gobernación del Valle del Cauca</v>
          </cell>
          <cell r="G549" t="str">
            <v>Sp5040101. Saneamiento Fiscal</v>
          </cell>
          <cell r="H549" t="str">
            <v>Recursos disponibles al pago de mesadas</v>
          </cell>
          <cell r="I549" t="str">
            <v>MP504010100105. Retirar el 100% de los recursos disponibles correspondientes al pago de mesadas pensionales del Fondo Nacional de Pensiones de las Entidades Territoriales (FONPET) en la gobernación del Valle del Cauca</v>
          </cell>
          <cell r="J549" t="str">
            <v>DEPARTAMENTO ADMINISTRATIVO DE DESARROLLO INSTITUCIONAL</v>
          </cell>
          <cell r="K549" t="str">
            <v xml:space="preserve">MANTENIMIENTO </v>
          </cell>
          <cell r="L549">
            <v>1</v>
          </cell>
          <cell r="M549">
            <v>2019</v>
          </cell>
          <cell r="N549">
            <v>1</v>
          </cell>
          <cell r="O549">
            <v>100</v>
          </cell>
          <cell r="P549">
            <v>100</v>
          </cell>
          <cell r="Q549">
            <v>100</v>
          </cell>
          <cell r="R549">
            <v>100</v>
          </cell>
          <cell r="S549">
            <v>648360000</v>
          </cell>
          <cell r="T549">
            <v>300000000</v>
          </cell>
          <cell r="U549">
            <v>300000000</v>
          </cell>
          <cell r="AD549">
            <v>111780000</v>
          </cell>
          <cell r="AE549">
            <v>111780000</v>
          </cell>
          <cell r="AN549">
            <v>117000000</v>
          </cell>
          <cell r="AO549">
            <v>117000000</v>
          </cell>
          <cell r="AX549">
            <v>119580000</v>
          </cell>
          <cell r="AY549">
            <v>119580000</v>
          </cell>
          <cell r="BF549">
            <v>0</v>
          </cell>
        </row>
        <row r="550">
          <cell r="A550" t="str">
            <v>MP504010200201</v>
          </cell>
          <cell r="B550">
            <v>547</v>
          </cell>
          <cell r="C550" t="str">
            <v>LT5. GESTIÓN TERRITORIAL COMPARTIDA PARA UNA BUENA GOBERNANZA</v>
          </cell>
          <cell r="D550" t="str">
            <v>LA504. ADMINISTRACIÓN Y FINANZAS</v>
          </cell>
          <cell r="E550" t="str">
            <v>Pg50401. Hacienda Pública Saludable</v>
          </cell>
          <cell r="F550" t="str">
            <v>MR50401002. Transferir el 12% a la gobernación del Valle del Cauca los recursos del monopolio rentístico</v>
          </cell>
          <cell r="G550" t="str">
            <v>Sp5040102. Monopolio Licores, Lotería y Juegos de Azar</v>
          </cell>
          <cell r="H550" t="str">
            <v>Venta de lotería (en un 19% en el cuatrienio)</v>
          </cell>
          <cell r="I550" t="str">
            <v>MP504010200201. Aumentar a 19% los ingresos de la Beneficencia del Valle por las ventas de la lotería del Valle al finalizar el periodo de gobierno</v>
          </cell>
          <cell r="J550" t="str">
            <v>BENEFICENCIA DEL VALLE DEL CAUCA</v>
          </cell>
          <cell r="K550" t="str">
            <v>INCREMENTO</v>
          </cell>
          <cell r="L550">
            <v>0.12</v>
          </cell>
          <cell r="M550">
            <v>2019</v>
          </cell>
          <cell r="N550">
            <v>0.19</v>
          </cell>
          <cell r="O550">
            <v>3</v>
          </cell>
          <cell r="P550" t="str">
            <v>6,33</v>
          </cell>
          <cell r="Q550" t="str">
            <v>12,67</v>
          </cell>
          <cell r="R550">
            <v>19</v>
          </cell>
          <cell r="S550">
            <v>193963311376</v>
          </cell>
          <cell r="T550">
            <v>32726285816</v>
          </cell>
          <cell r="AC550">
            <v>32726285816</v>
          </cell>
          <cell r="AD550">
            <v>50724468593</v>
          </cell>
          <cell r="AM550">
            <v>50724468593</v>
          </cell>
          <cell r="AN550">
            <v>53745675187</v>
          </cell>
          <cell r="AW550">
            <v>53745675187</v>
          </cell>
          <cell r="AX550">
            <v>56766881780</v>
          </cell>
          <cell r="BF550">
            <v>0</v>
          </cell>
          <cell r="BG550">
            <v>56766881780</v>
          </cell>
        </row>
        <row r="551">
          <cell r="A551" t="str">
            <v>MP504010200202</v>
          </cell>
          <cell r="B551">
            <v>548</v>
          </cell>
          <cell r="C551" t="str">
            <v>LT5. GESTIÓN TERRITORIAL COMPARTIDA PARA UNA BUENA GOBERNANZA</v>
          </cell>
          <cell r="D551" t="str">
            <v>LA504. ADMINISTRACIÓN Y FINANZAS</v>
          </cell>
          <cell r="E551" t="str">
            <v>Pg50401. Hacienda Pública Saludable</v>
          </cell>
          <cell r="F551" t="str">
            <v>MR50401002. Transferir el 12% a la gobernación del Valle del Cauca los recursos del monopolio rentístico</v>
          </cell>
          <cell r="G551" t="str">
            <v>Sp5040102. Monopolio Licores, Lotería y Juegos de Azar</v>
          </cell>
          <cell r="H551" t="str">
            <v>Venta de apuestas permanentes (en un 3%)</v>
          </cell>
          <cell r="I551" t="str">
            <v>MP504010200202. Cumplir el 3% de la rentabiilidad mínima a la Beneficencia del Valle del contrato de concesión por concepto de apuestas permanentes o chance</v>
          </cell>
          <cell r="J551" t="str">
            <v>BENEFICENCIA DEL VALLE DEL CAUCA</v>
          </cell>
          <cell r="K551" t="str">
            <v>MANTENIMIENTO</v>
          </cell>
          <cell r="L551">
            <v>0.03</v>
          </cell>
          <cell r="M551">
            <v>2019</v>
          </cell>
          <cell r="N551">
            <v>0.03</v>
          </cell>
          <cell r="O551">
            <v>3</v>
          </cell>
          <cell r="P551">
            <v>3</v>
          </cell>
          <cell r="Q551">
            <v>3</v>
          </cell>
          <cell r="R551">
            <v>3</v>
          </cell>
          <cell r="S551">
            <v>1459624694630</v>
          </cell>
          <cell r="T551">
            <v>324355864192</v>
          </cell>
          <cell r="AC551">
            <v>324355864192</v>
          </cell>
          <cell r="AD551">
            <v>367293937178</v>
          </cell>
          <cell r="AM551">
            <v>367293937178</v>
          </cell>
          <cell r="AN551">
            <v>378312755298</v>
          </cell>
          <cell r="AW551">
            <v>378312755298</v>
          </cell>
          <cell r="AX551">
            <v>389662137962</v>
          </cell>
          <cell r="BF551">
            <v>0</v>
          </cell>
          <cell r="BG551">
            <v>389662137962</v>
          </cell>
        </row>
        <row r="552">
          <cell r="A552" t="str">
            <v>MP504010200301</v>
          </cell>
          <cell r="B552">
            <v>549</v>
          </cell>
          <cell r="C552" t="str">
            <v>LT5. GESTIÓN TERRITORIAL COMPARTIDA PARA UNA BUENA GOBERNANZA</v>
          </cell>
          <cell r="D552" t="str">
            <v>LA504. ADMINISTRACIÓN Y FINANZAS</v>
          </cell>
          <cell r="E552" t="str">
            <v>Pg50401. Hacienda Pública Saludable</v>
          </cell>
          <cell r="F552" t="str">
            <v>MR50401003. Incrementar a 248.000.000.000 pesos las trasferencias de la ILV al departamento durante el periodo de gobierno</v>
          </cell>
          <cell r="G552" t="str">
            <v>Sp5040102. Monopolio Licores, Lotería y Juegos de Azar</v>
          </cell>
          <cell r="H552" t="str">
            <v xml:space="preserve">Venta de licores </v>
          </cell>
          <cell r="I552" t="str">
            <v>MP504010200301. Incrementar a 22,000,000 las botellas de 750cc vendidas durante el periodo de gobierno</v>
          </cell>
          <cell r="J552" t="str">
            <v>INDUSTRIA DE LICORES DEL VALLE - ILV</v>
          </cell>
          <cell r="K552" t="str">
            <v>INCREMENTO</v>
          </cell>
          <cell r="L552">
            <v>5572327</v>
          </cell>
          <cell r="M552">
            <v>2019</v>
          </cell>
          <cell r="N552">
            <v>22000000</v>
          </cell>
          <cell r="O552">
            <v>5000000</v>
          </cell>
          <cell r="P552">
            <v>10250000</v>
          </cell>
          <cell r="Q552">
            <v>15762500</v>
          </cell>
          <cell r="R552">
            <v>22000000</v>
          </cell>
          <cell r="S552">
            <v>43595292960</v>
          </cell>
          <cell r="T552">
            <v>10420454061</v>
          </cell>
          <cell r="AC552">
            <v>10420454061</v>
          </cell>
          <cell r="AD552">
            <v>10733067682</v>
          </cell>
          <cell r="AM552">
            <v>10733067682</v>
          </cell>
          <cell r="AN552">
            <v>11055059713</v>
          </cell>
          <cell r="AW552">
            <v>11055059713</v>
          </cell>
          <cell r="AX552">
            <v>11386711504</v>
          </cell>
          <cell r="BF552">
            <v>0</v>
          </cell>
          <cell r="BG552">
            <v>11386711504</v>
          </cell>
        </row>
        <row r="553">
          <cell r="A553" t="str">
            <v>MP504010300401</v>
          </cell>
          <cell r="B553">
            <v>550</v>
          </cell>
          <cell r="C553" t="str">
            <v>LT5. GESTIÓN TERRITORIAL COMPARTIDA PARA UNA BUENA GOBERNANZA</v>
          </cell>
          <cell r="D553" t="str">
            <v>LA504. ADMINISTRACIÓN Y FINANZAS</v>
          </cell>
          <cell r="E553" t="str">
            <v>Pg50401. Hacienda Pública Saludable</v>
          </cell>
          <cell r="F553" t="str">
            <v>MR50401004. Incrementar en un 10% los ingresos totales del departamento durante el periodo de gobierno</v>
          </cell>
          <cell r="G553" t="str">
            <v>Sp5040103. Fortalecimiento y Viabilidad Financiera</v>
          </cell>
          <cell r="H553" t="str">
            <v>Cumplimiento del acuerdo de reestructuración de pasivos</v>
          </cell>
          <cell r="I553" t="str">
            <v>MP504010300401. Cumplir al 100% el acuerdo de reestructuración de pasivos durante el periodo de gobierno</v>
          </cell>
          <cell r="J553" t="str">
            <v>DEPARTAMENTO ADMINISTRATIVO DE HACIENDA Y FINANZAS PUBLICAS</v>
          </cell>
          <cell r="K553" t="str">
            <v>INCREMENTO</v>
          </cell>
          <cell r="L553">
            <v>0</v>
          </cell>
          <cell r="M553">
            <v>2019</v>
          </cell>
          <cell r="N553">
            <v>1</v>
          </cell>
          <cell r="O553">
            <v>100</v>
          </cell>
          <cell r="P553">
            <v>100</v>
          </cell>
          <cell r="Q553">
            <v>100</v>
          </cell>
          <cell r="R553">
            <v>100</v>
          </cell>
          <cell r="S553">
            <v>164806608222</v>
          </cell>
          <cell r="T553">
            <v>121076361154</v>
          </cell>
          <cell r="U553">
            <v>67464428818</v>
          </cell>
          <cell r="V553">
            <v>53611932336</v>
          </cell>
          <cell r="AD553">
            <v>43730247068</v>
          </cell>
          <cell r="AE553">
            <v>26135916519</v>
          </cell>
          <cell r="AF553">
            <v>10137213856</v>
          </cell>
          <cell r="AL553">
            <v>7457116693</v>
          </cell>
          <cell r="AN553">
            <v>0</v>
          </cell>
          <cell r="AO553">
            <v>0</v>
          </cell>
          <cell r="AP553">
            <v>0</v>
          </cell>
          <cell r="AX553">
            <v>0</v>
          </cell>
          <cell r="AZ553">
            <v>0</v>
          </cell>
        </row>
        <row r="554">
          <cell r="A554" t="str">
            <v>MP504010300402</v>
          </cell>
          <cell r="B554">
            <v>551</v>
          </cell>
          <cell r="C554" t="str">
            <v>LT5. GESTIÓN TERRITORIAL COMPARTIDA PARA UNA BUENA GOBERNANZA</v>
          </cell>
          <cell r="D554" t="str">
            <v>LA504. ADMINISTRACIÓN Y FINANZAS</v>
          </cell>
          <cell r="E554" t="str">
            <v>Pg50401. Hacienda Pública Saludable</v>
          </cell>
          <cell r="F554" t="str">
            <v>MR50401004. Incrementar en un 10% los ingresos totales del departamento durante el periodo de gobierno</v>
          </cell>
          <cell r="G554" t="str">
            <v>Sp5040103. Fortalecimiento y Viabilidad Financiera</v>
          </cell>
          <cell r="H554" t="str">
            <v>Actividades de gestión para la ejecución del acuerdo de reestructuración de pasivos</v>
          </cell>
          <cell r="I554" t="str">
            <v>MP504010300402. Realizar el 100% de las actividades de gestión para la ejecución del acuerdo de reestructuración de pasivos durante el periodo de gobierno</v>
          </cell>
          <cell r="J554" t="str">
            <v>DEPARTAMENTO ADMINISTRATIVO DE HACIENDA Y FINANZAS PUBLICAS</v>
          </cell>
          <cell r="K554" t="str">
            <v>MANTENIMIENTO</v>
          </cell>
          <cell r="L554">
            <v>1</v>
          </cell>
          <cell r="M554">
            <v>2019</v>
          </cell>
          <cell r="N554">
            <v>1</v>
          </cell>
          <cell r="O554">
            <v>100</v>
          </cell>
          <cell r="P554">
            <v>100</v>
          </cell>
          <cell r="Q554">
            <v>100</v>
          </cell>
          <cell r="R554">
            <v>100</v>
          </cell>
          <cell r="S554">
            <v>10000000000</v>
          </cell>
          <cell r="T554">
            <v>2500000000</v>
          </cell>
          <cell r="U554">
            <v>2500000000</v>
          </cell>
          <cell r="AD554">
            <v>2500000000</v>
          </cell>
          <cell r="AE554">
            <v>2500000000</v>
          </cell>
          <cell r="AN554">
            <v>2500000000</v>
          </cell>
          <cell r="AO554">
            <v>2500000000</v>
          </cell>
          <cell r="AX554">
            <v>2500000000</v>
          </cell>
          <cell r="AY554">
            <v>2500000000</v>
          </cell>
        </row>
        <row r="555">
          <cell r="A555" t="str">
            <v>MP504010300403</v>
          </cell>
          <cell r="B555">
            <v>552</v>
          </cell>
          <cell r="C555" t="str">
            <v>LT5. GESTIÓN TERRITORIAL COMPARTIDA PARA UNA BUENA GOBERNANZA</v>
          </cell>
          <cell r="D555" t="str">
            <v>LA504. ADMINISTRACIÓN Y FINANZAS</v>
          </cell>
          <cell r="E555" t="str">
            <v>Pg50401. Hacienda Pública Saludable</v>
          </cell>
          <cell r="F555" t="str">
            <v>MR50401004. Incrementar en un 10% los ingresos totales del departamento durante el periodo de gobierno</v>
          </cell>
          <cell r="G555" t="str">
            <v>Sp5040103. Fortalecimiento y Viabilidad Financiera</v>
          </cell>
          <cell r="H555" t="str">
            <v>Marco fiscal de mediano plazo actualizado</v>
          </cell>
          <cell r="I555" t="str">
            <v xml:space="preserve">MP504010300403. Realizar el Marco Fiscal de Mediano Plazo como instrumento de análisis estructural de la evolución, perspectivas y metas de las finanzas públicas con un horizonte a 10 años
</v>
          </cell>
          <cell r="J555" t="str">
            <v>DEPARTAMENTO ADMINISTRATIVO DE HACIENDA Y FINANZAS PUBLICAS</v>
          </cell>
          <cell r="K555" t="str">
            <v>INCREMENTO</v>
          </cell>
          <cell r="L555">
            <v>1</v>
          </cell>
          <cell r="M555">
            <v>2019</v>
          </cell>
          <cell r="N555">
            <v>1</v>
          </cell>
          <cell r="O555">
            <v>1</v>
          </cell>
          <cell r="P555">
            <v>1</v>
          </cell>
          <cell r="Q555">
            <v>1</v>
          </cell>
          <cell r="R555">
            <v>1</v>
          </cell>
          <cell r="S555">
            <v>1160000000</v>
          </cell>
          <cell r="T555">
            <v>260000000</v>
          </cell>
          <cell r="U555">
            <v>260000000</v>
          </cell>
          <cell r="AD555">
            <v>270000000</v>
          </cell>
          <cell r="AE555">
            <v>270000000</v>
          </cell>
          <cell r="AN555">
            <v>300000000</v>
          </cell>
          <cell r="AO555">
            <v>300000000</v>
          </cell>
          <cell r="AX555">
            <v>330000000</v>
          </cell>
          <cell r="AY555">
            <v>330000000</v>
          </cell>
          <cell r="BF555">
            <v>0</v>
          </cell>
        </row>
        <row r="556">
          <cell r="A556" t="str">
            <v>MP504010300404</v>
          </cell>
          <cell r="B556">
            <v>553</v>
          </cell>
          <cell r="C556" t="str">
            <v>LT5. GESTIÓN TERRITORIAL COMPARTIDA PARA UNA BUENA GOBERNANZA</v>
          </cell>
          <cell r="D556" t="str">
            <v>LA504. ADMINISTRACIÓN Y FINANZAS</v>
          </cell>
          <cell r="E556" t="str">
            <v>Pg50401. Hacienda Pública Saludable</v>
          </cell>
          <cell r="F556" t="str">
            <v>MR50401004. Incrementar en un 10% los ingresos totales del departamento durante el periodo de gobierno</v>
          </cell>
          <cell r="G556" t="str">
            <v>Sp5040103. Fortalecimiento y Viabilidad Financiera</v>
          </cell>
          <cell r="H556" t="str">
            <v>Índice de desempeño fiscal DNP por encima del rango de clasificación sostenible</v>
          </cell>
          <cell r="I556" t="str">
            <v xml:space="preserve">MP504010300404. Mantener el índice de desempeño fiscal DNP por encima del rango de clasificación sostenible
</v>
          </cell>
          <cell r="J556" t="str">
            <v>DEPARTAMENTO ADMINISTRATIVO DE HACIENDA Y FINANZAS PUBLICAS</v>
          </cell>
          <cell r="K556" t="str">
            <v>MANTENIMIENTO</v>
          </cell>
          <cell r="L556">
            <v>81.23</v>
          </cell>
          <cell r="M556">
            <v>2017</v>
          </cell>
          <cell r="N556">
            <v>81.23</v>
          </cell>
          <cell r="O556">
            <v>81.23</v>
          </cell>
          <cell r="P556">
            <v>81.23</v>
          </cell>
          <cell r="Q556">
            <v>81.23</v>
          </cell>
          <cell r="R556">
            <v>81.23</v>
          </cell>
          <cell r="S556">
            <v>1690000000</v>
          </cell>
          <cell r="T556">
            <v>380000000</v>
          </cell>
          <cell r="U556">
            <v>380000000</v>
          </cell>
          <cell r="AD556">
            <v>400000000</v>
          </cell>
          <cell r="AE556">
            <v>400000000</v>
          </cell>
          <cell r="AN556">
            <v>440000000</v>
          </cell>
          <cell r="AO556">
            <v>440000000</v>
          </cell>
          <cell r="AX556">
            <v>470000000</v>
          </cell>
          <cell r="AY556">
            <v>470000000</v>
          </cell>
        </row>
        <row r="557">
          <cell r="A557" t="str">
            <v>MP504010300405</v>
          </cell>
          <cell r="B557">
            <v>554</v>
          </cell>
          <cell r="C557" t="str">
            <v>LT5. GESTIÓN TERRITORIAL COMPARTIDA PARA UNA BUENA GOBERNANZA</v>
          </cell>
          <cell r="D557" t="str">
            <v>LA504. ADMINISTRACIÓN Y FINANZAS</v>
          </cell>
          <cell r="E557" t="str">
            <v>Pg50401. Hacienda Pública Saludable</v>
          </cell>
          <cell r="F557" t="str">
            <v>MR50401004. Incrementar en un 10% los ingresos totales del departamento durante el periodo de gobierno</v>
          </cell>
          <cell r="G557" t="str">
            <v>Sp5040103. Fortalecimiento y Viabilidad Financiera</v>
          </cell>
          <cell r="H557" t="str">
            <v>Relación de los gastos de funcionamiento respecto a los ICLD</v>
          </cell>
          <cell r="I557" t="str">
            <v>MP504010300405. Mantener la relación de los gastos de funcionamiento respecto a los ICLD por debajo del 50% durante el periodo de gobierno</v>
          </cell>
          <cell r="J557" t="str">
            <v>DEPARTAMENTO ADMINISTRATIVO DE HACIENDA Y FINANZAS PUBLICAS</v>
          </cell>
          <cell r="K557" t="str">
            <v>MANTENIMIENTO</v>
          </cell>
          <cell r="L557">
            <v>0.5</v>
          </cell>
          <cell r="M557">
            <v>2019</v>
          </cell>
          <cell r="N557">
            <v>0.5</v>
          </cell>
          <cell r="O557">
            <v>50</v>
          </cell>
          <cell r="P557">
            <v>50</v>
          </cell>
          <cell r="Q557">
            <v>50</v>
          </cell>
          <cell r="R557">
            <v>50</v>
          </cell>
          <cell r="S557">
            <v>900000000</v>
          </cell>
          <cell r="T557">
            <v>200000000</v>
          </cell>
          <cell r="U557">
            <v>200000000</v>
          </cell>
          <cell r="AD557">
            <v>200000000</v>
          </cell>
          <cell r="AE557">
            <v>200000000</v>
          </cell>
          <cell r="AN557">
            <v>240000000</v>
          </cell>
          <cell r="AO557">
            <v>240000000</v>
          </cell>
          <cell r="AX557">
            <v>260000000</v>
          </cell>
          <cell r="AY557">
            <v>260000000</v>
          </cell>
          <cell r="BF557">
            <v>0</v>
          </cell>
        </row>
        <row r="558">
          <cell r="A558" t="str">
            <v>MP504010300406</v>
          </cell>
          <cell r="B558">
            <v>555</v>
          </cell>
          <cell r="C558" t="str">
            <v>LT5. GESTIÓN TERRITORIAL COMPARTIDA PARA UNA BUENA GOBERNANZA</v>
          </cell>
          <cell r="D558" t="str">
            <v>LA504. ADMINISTRACIÓN Y FINANZAS</v>
          </cell>
          <cell r="E558" t="str">
            <v>Pg50401. Hacienda Pública Saludable</v>
          </cell>
          <cell r="F558" t="str">
            <v>MR50401004. Incrementar en un 10% los ingresos totales del departamento durante el periodo de gobierno</v>
          </cell>
          <cell r="G558" t="str">
            <v>Sp5040103. Fortalecimiento y Viabilidad Financiera</v>
          </cell>
          <cell r="H558" t="str">
            <v>Nuevas operaciones de crédito público manteniendo la relación saldo de la deuda sobre ingresos corrientes</v>
          </cell>
          <cell r="I558" t="str">
            <v>MP504010300406. Contratar nuevas operaciones de crédito público manteniendo la relación saldo de la deuda sobre ingresos corrientes por debajo del 80%</v>
          </cell>
          <cell r="J558" t="str">
            <v>DEPARTAMENTO ADMINISTRATIVO DE HACIENDA Y FINANZAS PUBLICAS</v>
          </cell>
          <cell r="K558" t="str">
            <v>INCREMENTO</v>
          </cell>
          <cell r="L558">
            <v>0.45</v>
          </cell>
          <cell r="M558">
            <v>2019</v>
          </cell>
          <cell r="N558">
            <v>0.6</v>
          </cell>
          <cell r="O558">
            <v>60</v>
          </cell>
          <cell r="P558">
            <v>60</v>
          </cell>
          <cell r="Q558">
            <v>60</v>
          </cell>
          <cell r="R558">
            <v>60</v>
          </cell>
          <cell r="S558">
            <v>1470000000</v>
          </cell>
          <cell r="T558">
            <v>340000000</v>
          </cell>
          <cell r="U558">
            <v>340000000</v>
          </cell>
          <cell r="AD558">
            <v>340000000</v>
          </cell>
          <cell r="AE558">
            <v>340000000</v>
          </cell>
          <cell r="AN558">
            <v>370000000</v>
          </cell>
          <cell r="AO558">
            <v>370000000</v>
          </cell>
          <cell r="AX558">
            <v>420000000</v>
          </cell>
          <cell r="AY558">
            <v>420000000</v>
          </cell>
          <cell r="BF558">
            <v>0</v>
          </cell>
        </row>
        <row r="559">
          <cell r="A559" t="str">
            <v>MP504010300407</v>
          </cell>
          <cell r="B559">
            <v>556</v>
          </cell>
          <cell r="C559" t="str">
            <v>LT5. GESTIÓN TERRITORIAL COMPARTIDA PARA UNA BUENA GOBERNANZA</v>
          </cell>
          <cell r="D559" t="str">
            <v>LA504. ADMINISTRACIÓN Y FINANZAS</v>
          </cell>
          <cell r="E559" t="str">
            <v>Pg50401. Hacienda Pública Saludable</v>
          </cell>
          <cell r="F559" t="str">
            <v>MR50401004. Incrementar en un 10% los ingresos totales del departamento durante el periodo de gobierno</v>
          </cell>
          <cell r="G559" t="str">
            <v>Sp5040103. Fortalecimiento y Viabilidad Financiera</v>
          </cell>
          <cell r="H559" t="str">
            <v>Valle tributario, legal, cumplido y justo</v>
          </cell>
          <cell r="I559" t="str">
            <v>MP504010300407. Alcanzar el 100% del recaudo de ingresos corrientes presupuestados en cada vigencia durante el periodo de gobierno</v>
          </cell>
          <cell r="J559" t="str">
            <v>UNIDAD ADMINISTRATIVA ESPECIAL DE IMPUESTOS, RENTAS Y GESTIÓN TRIBUTARIA</v>
          </cell>
          <cell r="K559" t="str">
            <v>MANTENIMIENTO</v>
          </cell>
          <cell r="L559">
            <v>1</v>
          </cell>
          <cell r="M559">
            <v>2019</v>
          </cell>
          <cell r="N559">
            <v>1</v>
          </cell>
          <cell r="O559">
            <v>100</v>
          </cell>
          <cell r="P559">
            <v>100</v>
          </cell>
          <cell r="Q559">
            <v>100</v>
          </cell>
          <cell r="R559">
            <v>100</v>
          </cell>
          <cell r="S559">
            <v>22472125788.221672</v>
          </cell>
          <cell r="T559">
            <v>7827628002</v>
          </cell>
          <cell r="U559">
            <v>7143149786</v>
          </cell>
          <cell r="V559">
            <v>684478216</v>
          </cell>
          <cell r="AD559">
            <v>4518534676.2417927</v>
          </cell>
          <cell r="AE559">
            <v>4264200000</v>
          </cell>
          <cell r="AF559">
            <v>254334676.24179241</v>
          </cell>
          <cell r="AN559">
            <v>4828728071.3489151</v>
          </cell>
          <cell r="AO559">
            <v>4562694000</v>
          </cell>
          <cell r="AP559">
            <v>266034071.34891486</v>
          </cell>
          <cell r="AX559">
            <v>5297235038.6309652</v>
          </cell>
          <cell r="AY559">
            <v>5018963400</v>
          </cell>
          <cell r="AZ559">
            <v>278271638.63096493</v>
          </cell>
          <cell r="BF559">
            <v>0</v>
          </cell>
        </row>
        <row r="560">
          <cell r="A560" t="str">
            <v>MP504010300408</v>
          </cell>
          <cell r="B560">
            <v>557</v>
          </cell>
          <cell r="C560" t="str">
            <v>LT5. GESTIÓN TERRITORIAL COMPARTIDA PARA UNA BUENA GOBERNANZA</v>
          </cell>
          <cell r="D560" t="str">
            <v>LA504. ADMINISTRACIÓN Y FINANZAS</v>
          </cell>
          <cell r="E560" t="str">
            <v>Pg50401. Hacienda Pública Saludable</v>
          </cell>
          <cell r="F560" t="str">
            <v>MR50401004. Incrementar en un 10% los ingresos totales del departamento durante el periodo de gobierno</v>
          </cell>
          <cell r="G560" t="str">
            <v>Sp5040103. Fortalecimiento y Viabilidad Financiera</v>
          </cell>
          <cell r="H560" t="str">
            <v>Madurez de la arquitectura empresarial del Departamento Administrativo de Hacienda y Finanzas Públicas, para la optimización de los procesos administrativos, financieros y la calidad de la información</v>
          </cell>
          <cell r="I560" t="str">
            <v>MP504010300408. Mejorar a 3, el nivel de madurez de la arquitectura empresarial del Departamento Administrativo de Hacienda y Finanzas Publicas, para la optimización de los procesos administrativos, financieros y la calidad  de la información</v>
          </cell>
          <cell r="J560" t="str">
            <v>DEPARTAMENTO ADMINISTRATIVO DE HACIENDA Y FINANZAS PUBLICAS</v>
          </cell>
          <cell r="K560" t="str">
            <v>INCREMENTO</v>
          </cell>
          <cell r="L560">
            <v>1</v>
          </cell>
          <cell r="M560">
            <v>2019</v>
          </cell>
          <cell r="N560">
            <v>3</v>
          </cell>
          <cell r="O560">
            <v>1</v>
          </cell>
          <cell r="P560">
            <v>1</v>
          </cell>
          <cell r="Q560">
            <v>2</v>
          </cell>
          <cell r="R560">
            <v>3</v>
          </cell>
          <cell r="S560">
            <v>7396100000</v>
          </cell>
          <cell r="T560">
            <v>1724000000</v>
          </cell>
          <cell r="U560">
            <v>1724000000</v>
          </cell>
          <cell r="AD560">
            <v>1781100000</v>
          </cell>
          <cell r="AE560">
            <v>1781100000</v>
          </cell>
          <cell r="AN560">
            <v>1850500000</v>
          </cell>
          <cell r="AO560">
            <v>1850500000</v>
          </cell>
          <cell r="AX560">
            <v>2040500000</v>
          </cell>
          <cell r="AY560">
            <v>2040500000</v>
          </cell>
          <cell r="BF560">
            <v>0</v>
          </cell>
        </row>
        <row r="561">
          <cell r="A561" t="str">
            <v>MP504010400501</v>
          </cell>
          <cell r="B561">
            <v>558</v>
          </cell>
          <cell r="C561" t="str">
            <v>LT5. GESTIÓN TERRITORIAL COMPARTIDA PARA UNA BUENA GOBERNANZA</v>
          </cell>
          <cell r="D561" t="str">
            <v>LA504. ADMINISTRACIÓN Y FINANZAS</v>
          </cell>
          <cell r="E561" t="str">
            <v>Pg50401. Hacienda Pública Saludable</v>
          </cell>
          <cell r="F561" t="str">
            <v>MR50401005. Capitalizar en 500.000 millon(es) de pesos a entes territoriales para el desarrollo de la región Pacífico, durante el periodo de gobierno</v>
          </cell>
          <cell r="G561" t="str">
            <v>Sp5040104. Banco de Desarrollo</v>
          </cell>
          <cell r="H561" t="str">
            <v>Créditos de fomento y liquidez para Entes Territoriales</v>
          </cell>
          <cell r="I561" t="str">
            <v>MP504010400501. Desembolsar 500,000 MILLON(ES) DE PESOS en créditos para el desarrollo de la Región Pacífico, durante el periodo de gobierno</v>
          </cell>
          <cell r="J561" t="str">
            <v>INSTITUTO FINACIERO DEL VALLE DEL CAUCA - INFIVALLE</v>
          </cell>
          <cell r="K561" t="str">
            <v>INCREMENTO</v>
          </cell>
          <cell r="L561">
            <v>401242000000</v>
          </cell>
          <cell r="M561">
            <v>2019</v>
          </cell>
          <cell r="N561">
            <v>500000000000</v>
          </cell>
          <cell r="O561">
            <v>75000000000</v>
          </cell>
          <cell r="P561">
            <v>205000000000</v>
          </cell>
          <cell r="Q561">
            <v>345000000000</v>
          </cell>
          <cell r="R561">
            <v>500000000000</v>
          </cell>
          <cell r="S561">
            <v>38072627456</v>
          </cell>
          <cell r="T561">
            <v>8965724767</v>
          </cell>
          <cell r="AC561">
            <v>8965724767</v>
          </cell>
          <cell r="AD561">
            <v>9324353757</v>
          </cell>
          <cell r="AM561">
            <v>9324353757</v>
          </cell>
          <cell r="AN561">
            <v>9697327908</v>
          </cell>
          <cell r="AW561">
            <v>9697327908</v>
          </cell>
          <cell r="AX561">
            <v>10085221024</v>
          </cell>
          <cell r="BF561">
            <v>0</v>
          </cell>
          <cell r="BG561">
            <v>10085221024</v>
          </cell>
        </row>
        <row r="562">
          <cell r="A562" t="str">
            <v>MP504010400502</v>
          </cell>
          <cell r="B562">
            <v>559</v>
          </cell>
          <cell r="C562" t="str">
            <v>LT5. GESTIÓN TERRITORIAL COMPARTIDA PARA UNA BUENA GOBERNANZA</v>
          </cell>
          <cell r="D562" t="str">
            <v>LA504. ADMINISTRACIÓN Y FINANZAS</v>
          </cell>
          <cell r="E562" t="str">
            <v>Pg50401. Hacienda Pública Saludable</v>
          </cell>
          <cell r="F562" t="str">
            <v>MR50401005. Capitalizar en 500.000 millon(es) de pesos a entes territoriales para el desarrollo de la región Pacífico, durante el periodo de gobierno</v>
          </cell>
          <cell r="G562" t="str">
            <v>Sp5040104. Banco de Desarrollo</v>
          </cell>
          <cell r="H562" t="str">
            <v>Proyectos de Inversión para Entes Territoriales que pertenecen a la Región Pacífico</v>
          </cell>
          <cell r="I562" t="str">
            <v>MP504010400502. Gestionar 4 proyectos de inversión pública en la Región Pacífico, durante el periodo de gobierno</v>
          </cell>
          <cell r="J562" t="str">
            <v>INSTITUTO FINACIERO DEL VALLE DEL CAUCA - INFIVALLE</v>
          </cell>
          <cell r="K562" t="str">
            <v>INCREMENTO</v>
          </cell>
          <cell r="L562">
            <v>0</v>
          </cell>
          <cell r="M562">
            <v>2019</v>
          </cell>
          <cell r="N562">
            <v>4</v>
          </cell>
          <cell r="O562">
            <v>1</v>
          </cell>
          <cell r="P562">
            <v>2</v>
          </cell>
          <cell r="Q562">
            <v>3</v>
          </cell>
          <cell r="R562">
            <v>4</v>
          </cell>
          <cell r="S562">
            <v>2123232000</v>
          </cell>
          <cell r="T562">
            <v>500000000</v>
          </cell>
          <cell r="AC562">
            <v>500000000</v>
          </cell>
          <cell r="AD562">
            <v>520000000</v>
          </cell>
          <cell r="AM562">
            <v>520000000</v>
          </cell>
          <cell r="AN562">
            <v>540800000</v>
          </cell>
          <cell r="AW562">
            <v>540800000</v>
          </cell>
          <cell r="AX562">
            <v>562432000</v>
          </cell>
          <cell r="BF562">
            <v>0</v>
          </cell>
          <cell r="BG562">
            <v>562432000</v>
          </cell>
        </row>
        <row r="563">
          <cell r="A563" t="str">
            <v>MP505010100101</v>
          </cell>
          <cell r="B563">
            <v>560</v>
          </cell>
          <cell r="C563" t="str">
            <v>LT5. GESTIÓN TERRITORIAL COMPARTIDA PARA UNA BUENA GOBERNANZA</v>
          </cell>
          <cell r="D563" t="str">
            <v>LA505. DESCENTRALIZACIÓN Y DESARROLLO TERRITORIAL</v>
          </cell>
          <cell r="E563" t="str">
            <v>Pg50501. Regiones para el Desarrollo</v>
          </cell>
          <cell r="F563" t="str">
            <v>MR50501001. Ejecutar 2 directrices del componente de gestión territorial del Plan de Ordenamiento Territorial Departamental (POTD) del Valle del Cauca</v>
          </cell>
          <cell r="G563" t="str">
            <v>Sp5050101. Regiones para el Desarrollo</v>
          </cell>
          <cell r="H563" t="str">
            <v>Actividades culturales, deportivas, educativas, informativas, entre otras, cubiertas y difundidas en las diferentes regiones del Pacífico colombiano</v>
          </cell>
          <cell r="I563" t="str">
            <v>MP505010100101. Emitir en promedio 8 horas mensuales de actividades culturales, deportivas, educativas, informativas, entre otras, en los diferentes municipios del pacífico colombiano (sin incluir la ciudad sede del canal) durante el periodo de gobierno</v>
          </cell>
          <cell r="J563" t="str">
            <v>TELEPACIFICO</v>
          </cell>
          <cell r="K563" t="str">
            <v>MANTENIMIENTO</v>
          </cell>
          <cell r="L563">
            <v>8</v>
          </cell>
          <cell r="M563">
            <v>2019</v>
          </cell>
          <cell r="N563">
            <v>8</v>
          </cell>
          <cell r="O563">
            <v>8</v>
          </cell>
          <cell r="P563">
            <v>8</v>
          </cell>
          <cell r="Q563">
            <v>8</v>
          </cell>
          <cell r="R563">
            <v>8</v>
          </cell>
          <cell r="S563">
            <v>1540000000</v>
          </cell>
          <cell r="T563">
            <v>370000000</v>
          </cell>
          <cell r="AC563">
            <v>370000000</v>
          </cell>
          <cell r="AD563">
            <v>380000000</v>
          </cell>
          <cell r="AM563">
            <v>380000000</v>
          </cell>
          <cell r="AN563">
            <v>390000000</v>
          </cell>
          <cell r="AW563">
            <v>390000000</v>
          </cell>
          <cell r="AX563">
            <v>400000000</v>
          </cell>
          <cell r="BF563">
            <v>0</v>
          </cell>
          <cell r="BG563">
            <v>400000000</v>
          </cell>
        </row>
        <row r="564">
          <cell r="A564" t="str">
            <v>MP505010100102</v>
          </cell>
          <cell r="B564">
            <v>561</v>
          </cell>
          <cell r="C564" t="str">
            <v>LT5. GESTIÓN TERRITORIAL COMPARTIDA PARA UNA BUENA GOBERNANZA</v>
          </cell>
          <cell r="D564" t="str">
            <v>LA505. DESCENTRALIZACIÓN Y DESARROLLO TERRITORIAL</v>
          </cell>
          <cell r="E564" t="str">
            <v>Pg50501. Regiones para el Desarrollo</v>
          </cell>
          <cell r="F564" t="str">
            <v>MR50501001. Ejecutar 2 directrices del componente de gestión territorial del Plan de Ordenamiento Territorial Departamental (POTD) del Valle del Cauca</v>
          </cell>
          <cell r="G564" t="str">
            <v>Sp5050101. Regiones para el Desarrollo</v>
          </cell>
          <cell r="H564" t="str">
            <v>Mantenimiento rutinario de la infraestructura del transporte a cargo del Departamento. Mantenimiento rutinario: actividades que deben ejecutarse continuamente, tales como desmonte y limpieza manual de la zona de derecho de vía, limpieza de obras superficiales de drenaje, limpieza de señales y dispositivos de defensa, entre otros, para ofrecer condiciones aceptables de limpieza, seguridad y comodidad a los usuarios y realizar acciones preventivas y necesarias para que la infraestructura vial se conserve técnicamente en las mejores condiciones de funcionamiento.</v>
          </cell>
          <cell r="I564" t="str">
            <v>MP505010100102. Mantener 800 kilómetros de vias en el departamento rutinariamente y anualmente durante el periodo de gobierno</v>
          </cell>
          <cell r="J564" t="str">
            <v>SECRETARÍA DE INFRAESTRUCTURA Y VALORIZACIÓN</v>
          </cell>
          <cell r="K564" t="str">
            <v>INCREMENTO</v>
          </cell>
          <cell r="L564">
            <v>785</v>
          </cell>
          <cell r="M564">
            <v>2019</v>
          </cell>
          <cell r="N564">
            <v>800</v>
          </cell>
          <cell r="O564">
            <v>800</v>
          </cell>
          <cell r="P564">
            <v>800</v>
          </cell>
          <cell r="Q564">
            <v>800</v>
          </cell>
          <cell r="R564">
            <v>800</v>
          </cell>
          <cell r="S564">
            <v>64036500000</v>
          </cell>
          <cell r="T564">
            <v>16000000000</v>
          </cell>
          <cell r="U564">
            <v>7349590500</v>
          </cell>
          <cell r="AB564">
            <v>8650409500</v>
          </cell>
          <cell r="AD564">
            <v>16000000000</v>
          </cell>
          <cell r="AE564">
            <v>2406846929</v>
          </cell>
          <cell r="AK564">
            <v>1822723859</v>
          </cell>
          <cell r="AL564">
            <v>11770429212</v>
          </cell>
          <cell r="AN564">
            <v>16036500000</v>
          </cell>
          <cell r="AO564">
            <v>2195876214</v>
          </cell>
          <cell r="AU564">
            <v>2160314529</v>
          </cell>
          <cell r="AV564">
            <v>11680309257</v>
          </cell>
          <cell r="AX564">
            <v>16000000000</v>
          </cell>
          <cell r="AY564">
            <v>2292613835</v>
          </cell>
          <cell r="BF564">
            <v>13707386165</v>
          </cell>
        </row>
        <row r="565">
          <cell r="A565" t="str">
            <v>MP505010100103</v>
          </cell>
          <cell r="B565">
            <v>562</v>
          </cell>
          <cell r="C565" t="str">
            <v>LT5. GESTIÓN TERRITORIAL COMPARTIDA PARA UNA BUENA GOBERNANZA</v>
          </cell>
          <cell r="D565" t="str">
            <v>LA505. DESCENTRALIZACIÓN Y DESARROLLO TERRITORIAL</v>
          </cell>
          <cell r="E565" t="str">
            <v>Pg50501. Regiones para el Desarrollo</v>
          </cell>
          <cell r="F565" t="str">
            <v>MR50501001. Ejecutar 2 directrices del componente de gestión territorial del Plan de Ordenamiento Territorial Departamental (POTD) del Valle del Cauca</v>
          </cell>
          <cell r="G565" t="str">
            <v>Sp5050101. Regiones para el Desarrollo</v>
          </cell>
          <cell r="H565" t="str">
            <v>Actualizar por fases la plataforma tecnológica para formulación, seguimiento del Plan Vial Departamental Decenal</v>
          </cell>
          <cell r="I565" t="str">
            <v xml:space="preserve">MP505010100103. Realizar la formulación, seguimiento, evaluación y ajustes al Plan vial Departamental decenal, como herramienta de gestión para la infraestructura del transporte </v>
          </cell>
          <cell r="J565" t="str">
            <v>SECRETARÍA DE INFRAESTRUCTURA Y VALORIZACIÓN</v>
          </cell>
          <cell r="K565" t="str">
            <v>INCREMENTO</v>
          </cell>
          <cell r="L565">
            <v>0.25</v>
          </cell>
          <cell r="M565">
            <v>2019</v>
          </cell>
          <cell r="N565">
            <v>1</v>
          </cell>
          <cell r="O565">
            <v>0.25</v>
          </cell>
          <cell r="P565">
            <v>0.45</v>
          </cell>
          <cell r="Q565">
            <v>0.71</v>
          </cell>
          <cell r="R565">
            <v>1</v>
          </cell>
          <cell r="S565">
            <v>8600000000</v>
          </cell>
          <cell r="T565">
            <v>1800000000</v>
          </cell>
          <cell r="U565">
            <v>1800000000</v>
          </cell>
          <cell r="AD565">
            <v>2700000000</v>
          </cell>
          <cell r="AE565">
            <v>2700000000</v>
          </cell>
          <cell r="AN565">
            <v>2050000000</v>
          </cell>
          <cell r="AO565">
            <v>2050000000</v>
          </cell>
          <cell r="AX565">
            <v>2050000000</v>
          </cell>
          <cell r="AY565">
            <v>2050000000</v>
          </cell>
        </row>
        <row r="566">
          <cell r="A566" t="str">
            <v>MP505010100104</v>
          </cell>
          <cell r="B566">
            <v>563</v>
          </cell>
          <cell r="C566" t="str">
            <v>LT5. GESTIÓN TERRITORIAL COMPARTIDA PARA UNA BUENA GOBERNANZA</v>
          </cell>
          <cell r="D566" t="str">
            <v>LA505. DESCENTRALIZACIÓN Y DESARROLLO TERRITORIAL</v>
          </cell>
          <cell r="E566" t="str">
            <v>Pg50501. Regiones para el Desarrollo</v>
          </cell>
          <cell r="F566" t="str">
            <v>MR50501001. Ejecutar 2 directrices del componente de gestión territorial del Plan de Ordenamiento Territorial Departamental (POTD) del Valle del Cauca</v>
          </cell>
          <cell r="G566" t="str">
            <v>Sp5050101. Regiones para el Desarrollo</v>
          </cell>
          <cell r="H566" t="str">
            <v>Seguimiento a los Proyectos formulados y adjudicados de alcance departamental en el marco del cumplimiento del Pacto Pacífico</v>
          </cell>
          <cell r="I566" t="str">
            <v>MP505010100104. Ejecutar 1 seguimiento al Pacto Pacifico del Valle del Cauca en el marco de los pactos territoriales, durante el periodo de gobierno</v>
          </cell>
          <cell r="J566" t="str">
            <v>DEPARTAMENTO ADMINISTRATIVO DE PLANEACIÓN</v>
          </cell>
          <cell r="K566" t="str">
            <v>MANTENIMIENTO</v>
          </cell>
          <cell r="L566">
            <v>1</v>
          </cell>
          <cell r="M566">
            <v>2019</v>
          </cell>
          <cell r="N566">
            <v>1</v>
          </cell>
          <cell r="O566">
            <v>1</v>
          </cell>
          <cell r="P566">
            <v>1</v>
          </cell>
          <cell r="Q566">
            <v>1</v>
          </cell>
          <cell r="R566">
            <v>1</v>
          </cell>
          <cell r="S566">
            <v>407730431</v>
          </cell>
          <cell r="T566">
            <v>97458600</v>
          </cell>
          <cell r="U566">
            <v>97458600</v>
          </cell>
          <cell r="AD566">
            <v>100382358</v>
          </cell>
          <cell r="AE566">
            <v>100382358</v>
          </cell>
          <cell r="AN566">
            <v>103393829</v>
          </cell>
          <cell r="AO566">
            <v>103393829</v>
          </cell>
          <cell r="AX566">
            <v>106495644</v>
          </cell>
          <cell r="AY566">
            <v>106495644</v>
          </cell>
        </row>
        <row r="567">
          <cell r="A567" t="str">
            <v>MP505010100105</v>
          </cell>
          <cell r="B567">
            <v>564</v>
          </cell>
          <cell r="C567" t="str">
            <v>LT5. GESTIÓN TERRITORIAL COMPARTIDA PARA UNA BUENA GOBERNANZA</v>
          </cell>
          <cell r="D567" t="str">
            <v>LA505. DESCENTRALIZACIÓN Y DESARROLLO TERRITORIAL</v>
          </cell>
          <cell r="E567" t="str">
            <v>Pg50501. Regiones para el Desarrollo</v>
          </cell>
          <cell r="F567" t="str">
            <v>MR50501001. Ejecutar 2 directrices del componente de gestión territorial del Plan de Ordenamiento Territorial Departamental (POTD) del Valle del Cauca</v>
          </cell>
          <cell r="G567" t="str">
            <v>Sp5050101. Regiones para el Desarrollo</v>
          </cell>
          <cell r="H567" t="str">
            <v>La constitución de la ciudad Región de la Micro - Región Sur - Cali</v>
          </cell>
          <cell r="I567" t="str">
            <v>MP505010100105. Constituir esquemas asociativos de la Ciudad Región de conformidad con los lineamientos establecidos en el Plan de Ordenamiento Territorial del departamento del Valle del Cauca, durante el período de gobierno</v>
          </cell>
          <cell r="J567" t="str">
            <v>DEPARTAMENTO ADMINISTRATIVO DE PLANEACIÓN</v>
          </cell>
          <cell r="K567" t="str">
            <v>INCREMENTO</v>
          </cell>
          <cell r="L567">
            <v>1</v>
          </cell>
          <cell r="M567">
            <v>2019</v>
          </cell>
          <cell r="N567">
            <v>1</v>
          </cell>
          <cell r="O567">
            <v>0</v>
          </cell>
          <cell r="P567">
            <v>0</v>
          </cell>
          <cell r="Q567">
            <v>1</v>
          </cell>
          <cell r="R567">
            <v>1</v>
          </cell>
          <cell r="S567">
            <v>1000000000</v>
          </cell>
          <cell r="T567">
            <v>0</v>
          </cell>
          <cell r="AD567">
            <v>0</v>
          </cell>
          <cell r="AN567">
            <v>500000000</v>
          </cell>
          <cell r="AV567">
            <v>500000000</v>
          </cell>
          <cell r="AX567">
            <v>500000000</v>
          </cell>
          <cell r="BF567">
            <v>500000000</v>
          </cell>
        </row>
        <row r="568">
          <cell r="A568" t="str">
            <v>MP505010200201</v>
          </cell>
          <cell r="B568">
            <v>565</v>
          </cell>
          <cell r="C568" t="str">
            <v>LT5. GESTIÓN TERRITORIAL COMPARTIDA PARA UNA BUENA GOBERNANZA</v>
          </cell>
          <cell r="D568" t="str">
            <v>LA505. DESCENTRALIZACIÓN Y DESARROLLO TERRITORIAL</v>
          </cell>
          <cell r="E568" t="str">
            <v>Pg50501. Regiones para el Desarrollo</v>
          </cell>
          <cell r="F568" t="str">
            <v>MR50501002. Articular 2 instrumentos de planeación</v>
          </cell>
          <cell r="G568" t="str">
            <v>Sp5050102. Articulación de Instrumentos de Planificación del Desarrollo y Ordenamiento Territorial</v>
          </cell>
          <cell r="H568" t="str">
            <v>Plan de desarrollo 2020-2023 con enfoque territorial y de garantia de derechos</v>
          </cell>
          <cell r="I568" t="str">
            <v>MP505010200201. Adoptar el Plan de Desarrollo Departamental para la vigencia 2020-2023 en el marco del cumplimiento del POTD</v>
          </cell>
          <cell r="J568" t="str">
            <v>DEPARTAMENTO ADMINISTRATIVO DE PLANEACIÓN</v>
          </cell>
          <cell r="K568" t="str">
            <v>INCREMENTO</v>
          </cell>
          <cell r="L568">
            <v>0</v>
          </cell>
          <cell r="M568">
            <v>2019</v>
          </cell>
          <cell r="N568">
            <v>1</v>
          </cell>
          <cell r="O568">
            <v>1</v>
          </cell>
          <cell r="P568">
            <v>1</v>
          </cell>
          <cell r="Q568">
            <v>1</v>
          </cell>
          <cell r="R568">
            <v>1</v>
          </cell>
          <cell r="S568">
            <v>1083641760</v>
          </cell>
          <cell r="T568">
            <v>1083641760</v>
          </cell>
          <cell r="U568">
            <v>1083641760</v>
          </cell>
          <cell r="AD568">
            <v>0</v>
          </cell>
          <cell r="AN568">
            <v>0</v>
          </cell>
          <cell r="AX568">
            <v>0</v>
          </cell>
          <cell r="BF568">
            <v>0</v>
          </cell>
        </row>
        <row r="569">
          <cell r="A569" t="str">
            <v>MP505010200202</v>
          </cell>
          <cell r="B569">
            <v>566</v>
          </cell>
          <cell r="C569" t="str">
            <v>LT5. GESTIÓN TERRITORIAL COMPARTIDA PARA UNA BUENA GOBERNANZA</v>
          </cell>
          <cell r="D569" t="str">
            <v>LA505. DESCENTRALIZACIÓN Y DESARROLLO TERRITORIAL</v>
          </cell>
          <cell r="E569" t="str">
            <v>Pg50501. Regiones para el Desarrollo</v>
          </cell>
          <cell r="F569" t="str">
            <v>MR50501002. Articular 2 instrumentos de planeación</v>
          </cell>
          <cell r="G569" t="str">
            <v>Sp5050102. Articulación de Instrumentos de Planificación del Desarrollo y Ordenamiento Territorial</v>
          </cell>
          <cell r="H569" t="str">
            <v>Lograr un nivel del cumplimiento del plan satisfactorio</v>
          </cell>
          <cell r="I569" t="str">
            <v>MP505010200202. Ejecutar 100% el proceso de seguimiento y evaluación del Plan de Desarrollo Departamental de la vigencia 2020-2023, de conformidad con lo establecido en el decreto departamental 1591 de noviembre 30 de 2016</v>
          </cell>
          <cell r="J569" t="str">
            <v>DEPARTAMENTO ADMINISTRATIVO DE PLANEACIÓN</v>
          </cell>
          <cell r="K569" t="str">
            <v>INCREMENTO</v>
          </cell>
          <cell r="L569">
            <v>0</v>
          </cell>
          <cell r="M569">
            <v>2019</v>
          </cell>
          <cell r="N569">
            <v>1</v>
          </cell>
          <cell r="O569">
            <v>100</v>
          </cell>
          <cell r="P569">
            <v>100</v>
          </cell>
          <cell r="Q569">
            <v>100</v>
          </cell>
          <cell r="R569">
            <v>100</v>
          </cell>
          <cell r="S569">
            <v>1054100000</v>
          </cell>
          <cell r="T569">
            <v>80000000</v>
          </cell>
          <cell r="U569">
            <v>80000000</v>
          </cell>
          <cell r="AD569">
            <v>300000000</v>
          </cell>
          <cell r="AE569">
            <v>300000000</v>
          </cell>
          <cell r="AN569">
            <v>321000000</v>
          </cell>
          <cell r="AO569">
            <v>321000000</v>
          </cell>
          <cell r="AX569">
            <v>353100000</v>
          </cell>
          <cell r="AY569">
            <v>153100000</v>
          </cell>
          <cell r="BF569">
            <v>200000000</v>
          </cell>
        </row>
        <row r="570">
          <cell r="A570" t="str">
            <v>MP505010200301</v>
          </cell>
          <cell r="B570">
            <v>567</v>
          </cell>
          <cell r="C570" t="str">
            <v>LT5. GESTIÓN TERRITORIAL COMPARTIDA PARA UNA BUENA GOBERNANZA</v>
          </cell>
          <cell r="D570" t="str">
            <v>LA505. DESCENTRALIZACIÓN Y DESARROLLO TERRITORIAL</v>
          </cell>
          <cell r="E570" t="str">
            <v>Pg50501. Regiones para el Desarrollo</v>
          </cell>
          <cell r="F570" t="str">
            <v>MR50501003. Lograr que 8 sectores socioeconómicos y ambientales incidan efectivamente en las decisiones gubernamentales a traves del Sistema Nacional de Planeación</v>
          </cell>
          <cell r="G570" t="str">
            <v>Sp5050102. Articulación de Instrumentos de Planificación del Desarrollo y Ordenamiento Territorial</v>
          </cell>
          <cell r="H570" t="str">
            <v>Formular y hacer seguimiento de manera participativa a traves de los sectores representados en el Consejo Territorial de Planeación</v>
          </cell>
          <cell r="I570" t="str">
            <v>MP505010200301. Asesorar un gobierno departamental en el cumplimiento del Plan de Desarrollo por parte del Consejo Territorial de Planeación departamental, durante la vigencia 2020 - 2023, de conformidad con lo establecido en la ley 152 de 1994</v>
          </cell>
          <cell r="J570" t="str">
            <v>DEPARTAMENTO ADMINISTRATIVO DE PLANEACIÓN</v>
          </cell>
          <cell r="K570" t="str">
            <v>MANTENIMIENTO</v>
          </cell>
          <cell r="L570">
            <v>1</v>
          </cell>
          <cell r="M570">
            <v>2019</v>
          </cell>
          <cell r="N570">
            <v>1</v>
          </cell>
          <cell r="O570">
            <v>1</v>
          </cell>
          <cell r="P570">
            <v>1</v>
          </cell>
          <cell r="Q570">
            <v>1</v>
          </cell>
          <cell r="R570">
            <v>1</v>
          </cell>
          <cell r="S570">
            <v>243545000</v>
          </cell>
          <cell r="T570">
            <v>89000000</v>
          </cell>
          <cell r="U570">
            <v>89000000</v>
          </cell>
          <cell r="AD570">
            <v>50000000</v>
          </cell>
          <cell r="AE570">
            <v>50000000</v>
          </cell>
          <cell r="AN570">
            <v>51500000</v>
          </cell>
          <cell r="AO570">
            <v>51500000</v>
          </cell>
          <cell r="AX570">
            <v>53045000</v>
          </cell>
          <cell r="AY570">
            <v>53045000</v>
          </cell>
        </row>
        <row r="571">
          <cell r="A571" t="str">
            <v>MP505010200401</v>
          </cell>
          <cell r="B571">
            <v>568</v>
          </cell>
          <cell r="C571" t="str">
            <v>LT5. GESTIÓN TERRITORIAL COMPARTIDA PARA UNA BUENA GOBERNANZA</v>
          </cell>
          <cell r="D571" t="str">
            <v>LA505. DESCENTRALIZACIÓN Y DESARROLLO TERRITORIAL</v>
          </cell>
          <cell r="E571" t="str">
            <v>Pg50501. Regiones para el Desarrollo</v>
          </cell>
          <cell r="F571" t="str">
            <v>MR50501004. Evaluar el impacto del Plan de Desarrollo 2020-2023: “Valle Invencible” mediante la revisión continua de indicadores estratégicos, indicadores de cumplimiento ODS e implementación de la política pública durante el periodo de gobierno</v>
          </cell>
          <cell r="G571" t="str">
            <v>Sp5050102. Articulación de Instrumentos de Planificación del Desarrollo y Ordenamiento Territorial</v>
          </cell>
          <cell r="H571" t="str">
            <v>Realizar el seguimiento a las políticas públicas</v>
          </cell>
          <cell r="I571" t="str">
            <v>MP505010200401. Ejecutar 1 seguimiento a las políticas públicas implementadas en el Plan de Desarrollo Departamental 2020 -2023 anualmente</v>
          </cell>
          <cell r="J571" t="str">
            <v>DEPARTAMENTO ADMINISTRATIVO DE PLANEACIÓN</v>
          </cell>
          <cell r="K571" t="str">
            <v>MANTENIMIENTO</v>
          </cell>
          <cell r="L571">
            <v>1</v>
          </cell>
          <cell r="M571">
            <v>2019</v>
          </cell>
          <cell r="N571">
            <v>1</v>
          </cell>
          <cell r="O571">
            <v>1</v>
          </cell>
          <cell r="P571">
            <v>1</v>
          </cell>
          <cell r="Q571">
            <v>1</v>
          </cell>
          <cell r="R571">
            <v>1</v>
          </cell>
          <cell r="S571">
            <v>304108700</v>
          </cell>
          <cell r="T571">
            <v>70000000</v>
          </cell>
          <cell r="U571">
            <v>70000000</v>
          </cell>
          <cell r="AD571">
            <v>72100000</v>
          </cell>
          <cell r="AE571">
            <v>72100000</v>
          </cell>
          <cell r="AN571">
            <v>77147000</v>
          </cell>
          <cell r="AO571">
            <v>77147000</v>
          </cell>
          <cell r="AX571">
            <v>84861700</v>
          </cell>
          <cell r="AY571">
            <v>84861700</v>
          </cell>
        </row>
        <row r="572">
          <cell r="A572" t="str">
            <v>MP505010200501</v>
          </cell>
          <cell r="B572">
            <v>569</v>
          </cell>
          <cell r="C572" t="str">
            <v>LT5. GESTIÓN TERRITORIAL COMPARTIDA PARA UNA BUENA GOBERNANZA</v>
          </cell>
          <cell r="D572" t="str">
            <v>LA505. DESCENTRALIZACIÓN Y DESARROLLO TERRITORIAL</v>
          </cell>
          <cell r="E572" t="str">
            <v>Pg50501. Regiones para el Desarrollo</v>
          </cell>
          <cell r="F572" t="str">
            <v>MR50501005. Ejecutar 1 Plan de Ordenamiento Territorial en las directrices del corto plazo para la vigencia 2020-2023</v>
          </cell>
          <cell r="G572" t="str">
            <v>Sp5050102. Articulación de Instrumentos de Planificación del Desarrollo y Ordenamiento Territorial</v>
          </cell>
          <cell r="H572" t="str">
            <v>Documentos de divulgación por municipio del Plan de Ordenamiento Territorial Departamental POTD</v>
          </cell>
          <cell r="I572" t="str">
            <v>MP505010200501. Divulgar en 42 municipios del Valle del Cauca, las directrices de carácter regional y sectorial del Plan de Ordenamiento Territorial Departamental POTD</v>
          </cell>
          <cell r="J572" t="str">
            <v>DEPARTAMENTO ADMINISTRATIVO DE PLANEACIÓN</v>
          </cell>
          <cell r="K572" t="str">
            <v>INCREMENTO</v>
          </cell>
          <cell r="L572">
            <v>0</v>
          </cell>
          <cell r="M572">
            <v>2019</v>
          </cell>
          <cell r="N572">
            <v>42</v>
          </cell>
          <cell r="O572">
            <v>42</v>
          </cell>
          <cell r="P572">
            <v>42</v>
          </cell>
          <cell r="Q572">
            <v>42</v>
          </cell>
          <cell r="R572">
            <v>42</v>
          </cell>
          <cell r="S572">
            <v>258821960</v>
          </cell>
          <cell r="T572">
            <v>104276960</v>
          </cell>
          <cell r="U572">
            <v>104276960</v>
          </cell>
          <cell r="AD572">
            <v>50000000</v>
          </cell>
          <cell r="AE572">
            <v>50000000</v>
          </cell>
          <cell r="AN572">
            <v>51500000</v>
          </cell>
          <cell r="AO572">
            <v>51500000</v>
          </cell>
          <cell r="AX572">
            <v>53045000</v>
          </cell>
          <cell r="AY572">
            <v>53045000</v>
          </cell>
        </row>
        <row r="573">
          <cell r="A573" t="str">
            <v>MP505010200502</v>
          </cell>
          <cell r="B573">
            <v>570</v>
          </cell>
          <cell r="C573" t="str">
            <v>LT5. GESTIÓN TERRITORIAL COMPARTIDA PARA UNA BUENA GOBERNANZA</v>
          </cell>
          <cell r="D573" t="str">
            <v>LA505. DESCENTRALIZACIÓN Y DESARROLLO TERRITORIAL</v>
          </cell>
          <cell r="E573" t="str">
            <v>Pg50501. Regiones para el Desarrollo</v>
          </cell>
          <cell r="F573" t="str">
            <v>MR50501005. Ejecutar 1 Plan de Ordenamiento Territorial en las directrices del corto plazo para la vigencia 2020-2023</v>
          </cell>
          <cell r="G573" t="str">
            <v>Sp5050102. Articulación de Instrumentos de Planificación del Desarrollo y Ordenamiento Territorial</v>
          </cell>
          <cell r="H573" t="str">
            <v>Municipios asesorados en instrumentos de planificación territorial locales (POT, PBOT, EOT) que incluyen las directrices del POTD</v>
          </cell>
          <cell r="I573" t="str">
            <v>MP505010200502. Asesorar a 42 municipios para armonizar los instrumentos de planificación territorial locales (POT, PBOT, EOT) con el plan de ordenamiento territorial departamental</v>
          </cell>
          <cell r="J573" t="str">
            <v>DEPARTAMENTO ADMINISTRATIVO DE PLANEACIÓN</v>
          </cell>
          <cell r="K573" t="str">
            <v>INCREMENTO</v>
          </cell>
          <cell r="L573">
            <v>0</v>
          </cell>
          <cell r="M573">
            <v>2019</v>
          </cell>
          <cell r="N573">
            <v>42</v>
          </cell>
          <cell r="O573">
            <v>5</v>
          </cell>
          <cell r="P573">
            <v>10</v>
          </cell>
          <cell r="Q573">
            <v>25</v>
          </cell>
          <cell r="R573">
            <v>42</v>
          </cell>
          <cell r="S573">
            <v>1614272000</v>
          </cell>
          <cell r="T573">
            <v>1077000000</v>
          </cell>
          <cell r="U573">
            <v>1077000000</v>
          </cell>
          <cell r="AD573">
            <v>100000000</v>
          </cell>
          <cell r="AE573">
            <v>100000000</v>
          </cell>
          <cell r="AN573">
            <v>112400000</v>
          </cell>
          <cell r="AO573">
            <v>112400000</v>
          </cell>
          <cell r="AX573">
            <v>324872000</v>
          </cell>
          <cell r="AY573">
            <v>124872000</v>
          </cell>
          <cell r="BF573">
            <v>200000000</v>
          </cell>
        </row>
        <row r="574">
          <cell r="A574" t="str">
            <v>MP505010200503</v>
          </cell>
          <cell r="B574">
            <v>571</v>
          </cell>
          <cell r="C574" t="str">
            <v>LT5. GESTIÓN TERRITORIAL COMPARTIDA PARA UNA BUENA GOBERNANZA</v>
          </cell>
          <cell r="D574" t="str">
            <v>LA505. DESCENTRALIZACIÓN Y DESARROLLO TERRITORIAL</v>
          </cell>
          <cell r="E574" t="str">
            <v>Pg50501. Regiones para el Desarrollo</v>
          </cell>
          <cell r="F574" t="str">
            <v>MR50501005. Ejecutar 1 Plan de Ordenamiento Territorial en las directrices del corto plazo para la vigencia 2020-2023</v>
          </cell>
          <cell r="G574" t="str">
            <v>Sp5050102. Articulación de Instrumentos de Planificación del Desarrollo y Ordenamiento Territorial</v>
          </cell>
          <cell r="H574" t="str">
            <v>Articulación por medio de la Comisión de Ordemiento Territorial Regional de la sociedad civil en la implementación del POTD</v>
          </cell>
          <cell r="I574" t="str">
            <v>MP505010200503. Asesorar al gobierno departamental en la implementación del POTD por parte de la comisión de ordenamiento territorial regional del Valle del Cauca durante el periodo 2020 – 2023</v>
          </cell>
          <cell r="J574" t="str">
            <v>DEPARTAMENTO ADMINISTRATIVO DE PLANEACIÓN</v>
          </cell>
          <cell r="K574" t="str">
            <v>INCREMENTO</v>
          </cell>
          <cell r="L574">
            <v>0</v>
          </cell>
          <cell r="M574">
            <v>2019</v>
          </cell>
          <cell r="N574">
            <v>1</v>
          </cell>
          <cell r="O574">
            <v>1</v>
          </cell>
          <cell r="P574">
            <v>1</v>
          </cell>
          <cell r="Q574">
            <v>1</v>
          </cell>
          <cell r="R574">
            <v>1</v>
          </cell>
          <cell r="S574">
            <v>127272500</v>
          </cell>
          <cell r="T574">
            <v>50000000</v>
          </cell>
          <cell r="U574">
            <v>50000000</v>
          </cell>
          <cell r="AD574">
            <v>25000000</v>
          </cell>
          <cell r="AE574">
            <v>25000000</v>
          </cell>
          <cell r="AN574">
            <v>25750000</v>
          </cell>
          <cell r="AO574">
            <v>25750000</v>
          </cell>
          <cell r="AX574">
            <v>26522500</v>
          </cell>
          <cell r="AY574">
            <v>26522500</v>
          </cell>
        </row>
        <row r="575">
          <cell r="A575" t="str">
            <v>MP505010200504</v>
          </cell>
          <cell r="B575">
            <v>572</v>
          </cell>
          <cell r="C575" t="str">
            <v>LT5. GESTIÓN TERRITORIAL COMPARTIDA PARA UNA BUENA GOBERNANZA</v>
          </cell>
          <cell r="D575" t="str">
            <v>LA505. DESCENTRALIZACIÓN Y DESARROLLO TERRITORIAL</v>
          </cell>
          <cell r="E575" t="str">
            <v>Pg50501. Regiones para el Desarrollo</v>
          </cell>
          <cell r="F575" t="str">
            <v>MR50501005. Ejecutar 1 Plan de Ordenamiento Territorial en las directrices del corto plazo para la vigencia 2020-2023</v>
          </cell>
          <cell r="G575" t="str">
            <v>Sp5050102. Articulación de Instrumentos de Planificación del Desarrollo y Ordenamiento Territorial</v>
          </cell>
          <cell r="H575" t="str">
            <v>Sistema de Informacion Territorial implementado y en funcionamiento</v>
          </cell>
          <cell r="I575" t="str">
            <v>MP505010200504. Implementar un Sistema de Información Territorial con módulos sectoriales para la articulación intrainstitucional en instrumentos de planificación del desarrollo y ordenamiento territorial, la evaluación y seguimiento del POTD, y la garantía al acceso de la información pública por parte de los ciudadanos</v>
          </cell>
          <cell r="J575" t="str">
            <v>DEPARTAMENTO ADMINISTRATIVO DE PLANEACIÓN</v>
          </cell>
          <cell r="K575" t="str">
            <v>INCREMENTO</v>
          </cell>
          <cell r="L575">
            <v>0</v>
          </cell>
          <cell r="M575">
            <v>2019</v>
          </cell>
          <cell r="N575">
            <v>1</v>
          </cell>
          <cell r="O575">
            <v>1</v>
          </cell>
          <cell r="P575">
            <v>1</v>
          </cell>
          <cell r="Q575">
            <v>1</v>
          </cell>
          <cell r="R575">
            <v>1</v>
          </cell>
          <cell r="S575">
            <v>3200000000</v>
          </cell>
          <cell r="T575">
            <v>0</v>
          </cell>
          <cell r="U575">
            <v>0</v>
          </cell>
          <cell r="AD575">
            <v>3200000000</v>
          </cell>
          <cell r="AH575">
            <v>3200000000</v>
          </cell>
          <cell r="AN575">
            <v>0</v>
          </cell>
          <cell r="AX575">
            <v>0</v>
          </cell>
          <cell r="BF575">
            <v>0</v>
          </cell>
        </row>
        <row r="576">
          <cell r="A576" t="str">
            <v>MP505010200402</v>
          </cell>
          <cell r="B576">
            <v>573</v>
          </cell>
          <cell r="C576" t="str">
            <v>LT5. GESTIÓN TERRITORIAL COMPARTIDA PARA UNA BUENA GOBERNANZA</v>
          </cell>
          <cell r="D576" t="str">
            <v>LA505. DESCENTRALIZACIÓN Y DESARROLLO TERRITORIAL</v>
          </cell>
          <cell r="E576" t="str">
            <v>Pg50501. Regiones para el Desarrollo</v>
          </cell>
          <cell r="F576" t="str">
            <v>MR50501004. Evaluar el impacto del Plan de Desarrollo 2020-2023: “Valle Invencible” mediante la revisión continua de indicadores estratégicos, indicadores de cumplimiento ODS e implementación de la política pública durante el periodo de gobierno</v>
          </cell>
          <cell r="G576" t="str">
            <v>Sp5050102. Articulación de Instrumentos de Planificación del Desarrollo y Ordenamiento Territorial</v>
          </cell>
          <cell r="H576" t="str">
            <v>Política pública de educación virtual formulada</v>
          </cell>
          <cell r="I576" t="str">
            <v>MP505010200402. Formular la política pública de educación virtual</v>
          </cell>
          <cell r="J576" t="str">
            <v>DEPARTAMENTO ADMINISTRATIVO DE PLANEACIÓN</v>
          </cell>
          <cell r="K576" t="str">
            <v>INCREMENTO</v>
          </cell>
          <cell r="L576">
            <v>0</v>
          </cell>
          <cell r="M576">
            <v>2019</v>
          </cell>
          <cell r="N576">
            <v>1</v>
          </cell>
          <cell r="O576">
            <v>1</v>
          </cell>
          <cell r="P576">
            <v>1</v>
          </cell>
          <cell r="Q576">
            <v>1</v>
          </cell>
          <cell r="R576">
            <v>1</v>
          </cell>
          <cell r="S576">
            <v>326000000</v>
          </cell>
          <cell r="T576">
            <v>70000000</v>
          </cell>
          <cell r="AB576">
            <v>70000000</v>
          </cell>
          <cell r="AD576">
            <v>72000000</v>
          </cell>
          <cell r="AL576">
            <v>72000000</v>
          </cell>
          <cell r="AN576">
            <v>100000000</v>
          </cell>
          <cell r="AV576">
            <v>100000000</v>
          </cell>
          <cell r="AX576">
            <v>84000000</v>
          </cell>
          <cell r="BF576">
            <v>84000000</v>
          </cell>
        </row>
        <row r="577">
          <cell r="A577" t="str">
            <v>MP505020100101</v>
          </cell>
          <cell r="B577">
            <v>574</v>
          </cell>
          <cell r="C577" t="str">
            <v>LT5. GESTIÓN TERRITORIAL COMPARTIDA PARA UNA BUENA GOBERNANZA</v>
          </cell>
          <cell r="D577" t="str">
            <v>LA505. DESCENTRALIZACIÓN Y DESARROLLO TERRITORIAL</v>
          </cell>
          <cell r="E577" t="str">
            <v>Pg50502. Gobernanza Territorial Estratégica</v>
          </cell>
          <cell r="F577" t="str">
            <v>MR50502001. Ejecutar acciones para mantener en los 42 municipios del Valle del Cauca los índices de desempeño municipal, eficacia y desempeño fiscal en niveles satisfactorios</v>
          </cell>
          <cell r="G577" t="str">
            <v>Sp5050201. Asesoría y Asistencia Técnica Territorial</v>
          </cell>
          <cell r="H577" t="str">
            <v>Mejorar el índice de eficiencia y eficacia en las entidades territoriales anualmente</v>
          </cell>
          <cell r="I577" t="str">
            <v>MP505020100101. Incrementar en 4 municipios, el índice de evaluación de la medición de desempeño de las entidades territoriales clasificadas en bajo</v>
          </cell>
          <cell r="J577" t="str">
            <v>DEPARTAMENTO ADMINISTRATIVO DE PLANEACIÓN</v>
          </cell>
          <cell r="K577" t="str">
            <v>INCREMENTO</v>
          </cell>
          <cell r="L577">
            <v>4</v>
          </cell>
          <cell r="M577">
            <v>2018</v>
          </cell>
          <cell r="N577">
            <v>4</v>
          </cell>
          <cell r="O577">
            <v>4</v>
          </cell>
          <cell r="P577">
            <v>4</v>
          </cell>
          <cell r="Q577">
            <v>4</v>
          </cell>
          <cell r="R577">
            <v>4</v>
          </cell>
          <cell r="S577">
            <v>755927340</v>
          </cell>
          <cell r="T577">
            <v>142000000</v>
          </cell>
          <cell r="U577">
            <v>142000000</v>
          </cell>
          <cell r="AD577">
            <v>144000000</v>
          </cell>
          <cell r="AE577">
            <v>144000000</v>
          </cell>
          <cell r="AN577">
            <v>154765400</v>
          </cell>
          <cell r="AO577">
            <v>154765400</v>
          </cell>
          <cell r="AX577">
            <v>315161940</v>
          </cell>
          <cell r="AY577">
            <v>115161940</v>
          </cell>
          <cell r="BF577">
            <v>200000000</v>
          </cell>
        </row>
        <row r="578">
          <cell r="A578" t="str">
            <v>MP505020100102</v>
          </cell>
          <cell r="B578">
            <v>575</v>
          </cell>
          <cell r="C578" t="str">
            <v>LT5. GESTIÓN TERRITORIAL COMPARTIDA PARA UNA BUENA GOBERNANZA</v>
          </cell>
          <cell r="D578" t="str">
            <v>LA505. DESCENTRALIZACIÓN Y DESARROLLO TERRITORIAL</v>
          </cell>
          <cell r="E578" t="str">
            <v>Pg50502. Gobernanza Territorial Estratégica</v>
          </cell>
          <cell r="F578" t="str">
            <v>MR50502001. Ejecutar acciones para mantener en los 42 municipios del Valle del Cauca los índices de desempeño municipal, eficacia y desempeño fiscal en niveles satisfactorios</v>
          </cell>
          <cell r="G578" t="str">
            <v>Sp5050201. Asesoría y Asistencia Técnica Territorial</v>
          </cell>
          <cell r="H578" t="str">
            <v>Mejorar el índice de eficiencia y eficacia en las entidades territoriales anualmente</v>
          </cell>
          <cell r="I578" t="str">
            <v>MP505020100102. Incrementar en 17 municipios, el índice de eficacia de entidades territoriales clasificadas por debajo del índice departamental</v>
          </cell>
          <cell r="J578" t="str">
            <v>DEPARTAMENTO ADMINISTRATIVO DE PLANEACIÓN</v>
          </cell>
          <cell r="K578" t="str">
            <v>INCREMENTO</v>
          </cell>
          <cell r="L578">
            <v>17</v>
          </cell>
          <cell r="M578">
            <v>2018</v>
          </cell>
          <cell r="N578">
            <v>17</v>
          </cell>
          <cell r="O578">
            <v>17</v>
          </cell>
          <cell r="P578">
            <v>17</v>
          </cell>
          <cell r="Q578">
            <v>17</v>
          </cell>
          <cell r="R578">
            <v>17</v>
          </cell>
          <cell r="S578">
            <v>877563868.63999999</v>
          </cell>
          <cell r="T578">
            <v>201998400</v>
          </cell>
          <cell r="U578">
            <v>201998400</v>
          </cell>
          <cell r="AD578">
            <v>208058352</v>
          </cell>
          <cell r="AE578">
            <v>208058352</v>
          </cell>
          <cell r="AN578">
            <v>222622436.64000002</v>
          </cell>
          <cell r="AO578">
            <v>222622436.64000002</v>
          </cell>
          <cell r="AX578">
            <v>244884680</v>
          </cell>
          <cell r="AY578">
            <v>144884680</v>
          </cell>
          <cell r="BF578">
            <v>100000000</v>
          </cell>
        </row>
        <row r="579">
          <cell r="A579" t="str">
            <v>MP505020100103</v>
          </cell>
          <cell r="B579">
            <v>576</v>
          </cell>
          <cell r="C579" t="str">
            <v>LT5. GESTIÓN TERRITORIAL COMPARTIDA PARA UNA BUENA GOBERNANZA</v>
          </cell>
          <cell r="D579" t="str">
            <v>LA505. DESCENTRALIZACIÓN Y DESARROLLO TERRITORIAL</v>
          </cell>
          <cell r="E579" t="str">
            <v>Pg50502. Gobernanza Territorial Estratégica</v>
          </cell>
          <cell r="F579" t="str">
            <v>MR50502001. Ejecutar acciones para mantener en los 42 municipios del Valle del Cauca los índices de desempeño municipal, eficacia y desempeño fiscal en niveles satisfactorios</v>
          </cell>
          <cell r="G579" t="str">
            <v>Sp5050201. Asesoría y Asistencia Técnica Territorial</v>
          </cell>
          <cell r="H579" t="str">
            <v>Mejorar el índice de eficiencia y eficacia en las entidades territoriales anualmente</v>
          </cell>
          <cell r="I579" t="str">
            <v>MP505020100103. Incrementar en 12 municipios el desempeño fiscal a nivel sostenible</v>
          </cell>
          <cell r="J579" t="str">
            <v>DEPARTAMENTO ADMINISTRATIVO DE PLANEACIÓN</v>
          </cell>
          <cell r="K579" t="str">
            <v>INCREMENTO</v>
          </cell>
          <cell r="L579">
            <v>12</v>
          </cell>
          <cell r="M579">
            <v>2018</v>
          </cell>
          <cell r="N579">
            <v>12</v>
          </cell>
          <cell r="O579">
            <v>12</v>
          </cell>
          <cell r="P579">
            <v>12</v>
          </cell>
          <cell r="Q579">
            <v>12</v>
          </cell>
          <cell r="R579">
            <v>12</v>
          </cell>
          <cell r="S579">
            <v>748543089.84566998</v>
          </cell>
          <cell r="T579">
            <v>172300287</v>
          </cell>
          <cell r="U579">
            <v>172300287</v>
          </cell>
          <cell r="AD579">
            <v>177469295.61000001</v>
          </cell>
          <cell r="AE579">
            <v>177469295.61000001</v>
          </cell>
          <cell r="AN579">
            <v>189892146.30270001</v>
          </cell>
          <cell r="AO579">
            <v>189892146.30270001</v>
          </cell>
          <cell r="AX579">
            <v>208881360.93296999</v>
          </cell>
          <cell r="AY579">
            <v>108881360.93297</v>
          </cell>
          <cell r="BF579">
            <v>100000000</v>
          </cell>
        </row>
        <row r="580">
          <cell r="A580" t="str">
            <v>MP505020100201</v>
          </cell>
          <cell r="B580">
            <v>577</v>
          </cell>
          <cell r="C580" t="str">
            <v>LT5. GESTIÓN TERRITORIAL COMPARTIDA PARA UNA BUENA GOBERNANZA</v>
          </cell>
          <cell r="D580" t="str">
            <v>LA505. DESCENTRALIZACIÓN Y DESARROLLO TERRITORIAL</v>
          </cell>
          <cell r="E580" t="str">
            <v>Pg50502. Gobernanza Territorial Estratégica</v>
          </cell>
          <cell r="F580" t="str">
            <v>MR50502002. Actualizar el 100% el Sistema Unificado de Inversión Publica</v>
          </cell>
          <cell r="G580" t="str">
            <v>Sp5050201. Asesoría y Asistencia Técnica Territorial</v>
          </cell>
          <cell r="H580" t="str">
            <v>Entidades asesoradas en formulación y estructuración de proyectos de inversión publica anualmente</v>
          </cell>
          <cell r="I580" t="str">
            <v>MP505020100201. Asesorar a 87 entidades en formulación y estructuración de proyectos de inversión pública anualmente</v>
          </cell>
          <cell r="J580" t="str">
            <v>DEPARTAMENTO ADMINISTRATIVO DE PLANEACIÓN</v>
          </cell>
          <cell r="K580" t="str">
            <v>INCREMENTO</v>
          </cell>
          <cell r="L580">
            <v>44</v>
          </cell>
          <cell r="M580">
            <v>2019</v>
          </cell>
          <cell r="N580">
            <v>87</v>
          </cell>
          <cell r="O580">
            <v>25</v>
          </cell>
          <cell r="P580">
            <v>50</v>
          </cell>
          <cell r="Q580">
            <v>75</v>
          </cell>
          <cell r="R580">
            <v>87</v>
          </cell>
          <cell r="S580">
            <v>9538702460</v>
          </cell>
          <cell r="T580">
            <v>2223000000</v>
          </cell>
          <cell r="U580">
            <v>2223000000</v>
          </cell>
          <cell r="AD580">
            <v>2238800666</v>
          </cell>
          <cell r="AE580">
            <v>952760666</v>
          </cell>
          <cell r="AL580">
            <v>1286040000</v>
          </cell>
          <cell r="AN580">
            <v>2444562800</v>
          </cell>
          <cell r="AO580">
            <v>800000000</v>
          </cell>
          <cell r="AV580">
            <v>1644562800</v>
          </cell>
          <cell r="AX580">
            <v>2632338994</v>
          </cell>
          <cell r="AY580">
            <v>1660929037</v>
          </cell>
          <cell r="BF580">
            <v>971409957</v>
          </cell>
        </row>
        <row r="581">
          <cell r="A581" t="str">
            <v>MP505020100202</v>
          </cell>
          <cell r="B581">
            <v>578</v>
          </cell>
          <cell r="C581" t="str">
            <v>LT5. GESTIÓN TERRITORIAL COMPARTIDA PARA UNA BUENA GOBERNANZA</v>
          </cell>
          <cell r="D581" t="str">
            <v>LA505. DESCENTRALIZACIÓN Y DESARROLLO TERRITORIAL</v>
          </cell>
          <cell r="E581" t="str">
            <v>Pg50502. Gobernanza Territorial Estratégica</v>
          </cell>
          <cell r="F581" t="str">
            <v>MR50502002. Actualizar el 100% el Sistema Unificado de Inversión Publica</v>
          </cell>
          <cell r="G581" t="str">
            <v>Sp5050201. Asesoría y Asistencia Técnica Territorial</v>
          </cell>
          <cell r="H581" t="str">
            <v>Registro de proyectos suceptibles de ser financiados en el banco de proyectos previa viabilidad social, económica, ambiental y técnica.
Monitoreo, seguimiento y evaluacion de proyectos de inversión pública financiados</v>
          </cell>
          <cell r="I581" t="str">
            <v>MP505020100202. Evaluar el 100% de proyectos de inversión pública registrados en el banco de proyectos, anualmente durante el periodo de gobierno</v>
          </cell>
          <cell r="J581" t="str">
            <v>DEPARTAMENTO ADMINISTRATIVO DE PLANEACIÓN</v>
          </cell>
          <cell r="K581" t="str">
            <v>MANTENIMIENTO</v>
          </cell>
          <cell r="L581">
            <v>1</v>
          </cell>
          <cell r="M581">
            <v>2019</v>
          </cell>
          <cell r="N581">
            <v>1</v>
          </cell>
          <cell r="O581">
            <v>100</v>
          </cell>
          <cell r="P581">
            <v>100</v>
          </cell>
          <cell r="Q581">
            <v>100</v>
          </cell>
          <cell r="R581">
            <v>100</v>
          </cell>
          <cell r="S581">
            <v>3536898916</v>
          </cell>
          <cell r="T581">
            <v>825000000</v>
          </cell>
          <cell r="U581">
            <v>825000000</v>
          </cell>
          <cell r="AD581">
            <v>802510666</v>
          </cell>
          <cell r="AE581">
            <v>449750000</v>
          </cell>
          <cell r="AL581">
            <v>352760666</v>
          </cell>
          <cell r="AN581">
            <v>909232500</v>
          </cell>
          <cell r="AO581">
            <v>909232500</v>
          </cell>
          <cell r="AX581">
            <v>1000155750</v>
          </cell>
          <cell r="AY581">
            <v>900155750</v>
          </cell>
          <cell r="BF581">
            <v>100000000</v>
          </cell>
        </row>
        <row r="582">
          <cell r="A582" t="str">
            <v>MP505020100104</v>
          </cell>
          <cell r="B582">
            <v>579</v>
          </cell>
          <cell r="C582" t="str">
            <v>LT5. GESTIÓN TERRITORIAL COMPARTIDA PARA UNA BUENA GOBERNANZA</v>
          </cell>
          <cell r="D582" t="str">
            <v>LA505. DESCENTRALIZACIÓN Y DESARROLLO TERRITORIAL</v>
          </cell>
          <cell r="E582" t="str">
            <v>Pg50502. Gobernanza Territorial Estratégica</v>
          </cell>
          <cell r="F582" t="str">
            <v>MR50502001. Ejecutar acciones para mantener en los 42 municipios del Valle del Cauca los índices de desempeño municipal, eficacia y desempeño fiscal en niveles satisfactorios</v>
          </cell>
          <cell r="G582" t="str">
            <v>Sp5050201. Asesoría y Asistencia Técnica Territorial</v>
          </cell>
          <cell r="H582" t="str">
            <v>Asistir a los municipios del Valle del Cauca en temas relacionados con estratificación socioeconómica</v>
          </cell>
          <cell r="I582" t="str">
            <v>MP505020100104. Asistir técnicamente a los 42 municipios en estratificación socioeconómica</v>
          </cell>
          <cell r="J582" t="str">
            <v>DEPARTAMENTO ADMINISTRATIVO DE PLANEACIÓN</v>
          </cell>
          <cell r="K582" t="str">
            <v>MANTENIMIENTO</v>
          </cell>
          <cell r="L582">
            <v>42</v>
          </cell>
          <cell r="M582">
            <v>2019</v>
          </cell>
          <cell r="N582">
            <v>42</v>
          </cell>
          <cell r="O582">
            <v>42</v>
          </cell>
          <cell r="P582">
            <v>42</v>
          </cell>
          <cell r="Q582">
            <v>42</v>
          </cell>
          <cell r="R582">
            <v>42</v>
          </cell>
          <cell r="S582">
            <v>160000000</v>
          </cell>
          <cell r="T582">
            <v>40000000</v>
          </cell>
          <cell r="AB582">
            <v>40000000</v>
          </cell>
          <cell r="AD582">
            <v>40000000</v>
          </cell>
          <cell r="AL582">
            <v>40000000</v>
          </cell>
          <cell r="AN582">
            <v>40000000</v>
          </cell>
          <cell r="AV582">
            <v>40000000</v>
          </cell>
          <cell r="AX582">
            <v>40000000</v>
          </cell>
          <cell r="BF582">
            <v>40000000</v>
          </cell>
        </row>
        <row r="583">
          <cell r="A583" t="str">
            <v>MP505020100105</v>
          </cell>
          <cell r="B583">
            <v>580</v>
          </cell>
          <cell r="C583" t="str">
            <v>LT5. GESTIÓN TERRITORIAL COMPARTIDA PARA UNA BUENA GOBERNANZA</v>
          </cell>
          <cell r="D583" t="str">
            <v>LA505. DESCENTRALIZACIÓN Y DESARROLLO TERRITORIAL</v>
          </cell>
          <cell r="E583" t="str">
            <v>Pg50502. Gobernanza Territorial Estratégica</v>
          </cell>
          <cell r="F583" t="str">
            <v>MR50502001. Ejecutar acciones para mantener en los 42 municipios del Valle del Cauca los índices de desempeño municipal, eficacia y desempeño fiscal en niveles satisfactorios</v>
          </cell>
          <cell r="G583" t="str">
            <v>Sp5050201. Asesoría y Asistencia Técnica Territorial</v>
          </cell>
          <cell r="H583" t="str">
            <v>Capacitar y/o Asesorar a los 42 municipios del Valle del Cauca en temas relacionados con SISBEN</v>
          </cell>
          <cell r="I583" t="str">
            <v>MP505020100105. Asistir técnicamente a los 42 municipios en SISBEN</v>
          </cell>
          <cell r="J583" t="str">
            <v>DEPARTAMENTO ADMINISTRATIVO DE PLANEACIÓN</v>
          </cell>
          <cell r="K583" t="str">
            <v>MANTENIMIENTO</v>
          </cell>
          <cell r="L583">
            <v>42</v>
          </cell>
          <cell r="M583">
            <v>2019</v>
          </cell>
          <cell r="N583">
            <v>42</v>
          </cell>
          <cell r="O583">
            <v>42</v>
          </cell>
          <cell r="P583">
            <v>42</v>
          </cell>
          <cell r="Q583">
            <v>42</v>
          </cell>
          <cell r="R583">
            <v>42</v>
          </cell>
          <cell r="S583">
            <v>160000000</v>
          </cell>
          <cell r="T583">
            <v>40000000</v>
          </cell>
          <cell r="AB583">
            <v>40000000</v>
          </cell>
          <cell r="AD583">
            <v>40000000</v>
          </cell>
          <cell r="AL583">
            <v>40000000</v>
          </cell>
          <cell r="AN583">
            <v>40000000</v>
          </cell>
          <cell r="AV583">
            <v>40000000</v>
          </cell>
          <cell r="AX583">
            <v>40000000</v>
          </cell>
          <cell r="BF583">
            <v>40000000</v>
          </cell>
        </row>
        <row r="584">
          <cell r="A584" t="str">
            <v>MP505020100106</v>
          </cell>
          <cell r="B584">
            <v>581</v>
          </cell>
          <cell r="C584" t="str">
            <v>LT5. GESTIÓN TERRITORIAL COMPARTIDA PARA UNA BUENA GOBERNANZA</v>
          </cell>
          <cell r="D584" t="str">
            <v>LA505. DESCENTRALIZACIÓN Y DESARROLLO TERRITORIAL</v>
          </cell>
          <cell r="E584" t="str">
            <v>Pg50502. Gobernanza Territorial Estratégica</v>
          </cell>
          <cell r="F584" t="str">
            <v>MR50502001. Ejecutar acciones para mantener en los 42 municipios del Valle del Cauca los índices de desempeño municipal, eficacia y desempeño fiscal en niveles satisfactorios</v>
          </cell>
          <cell r="G584" t="str">
            <v>Sp5050201. Asesoría y Asistencia Técnica Territorial</v>
          </cell>
          <cell r="H584" t="str">
            <v>Crear y/o fortalecer 7 consejos subregionales de Competitividad, Ciencia, Tecnología e Innovación en el departamento del Valle del Cauca</v>
          </cell>
          <cell r="I584" t="str">
            <v>MP505020100106. Crear subregionalmente (microregiones) 7 Consejos de Competitividad, Ciencia e Innovación en el Valle del Cauca para a implementación de la política pública de C+CTeI y fortalecimento de las capacidades en C+CTeI en las subregiones del departamento</v>
          </cell>
          <cell r="J584" t="str">
            <v>DEPARTAMENTO ADMINISTRATIVO DE PLANEACIÓN</v>
          </cell>
          <cell r="K584" t="str">
            <v>INCREMENTO</v>
          </cell>
          <cell r="L584">
            <v>5</v>
          </cell>
          <cell r="M584">
            <v>2019</v>
          </cell>
          <cell r="N584">
            <v>7</v>
          </cell>
          <cell r="O584">
            <v>2</v>
          </cell>
          <cell r="P584">
            <v>3</v>
          </cell>
          <cell r="Q584">
            <v>5</v>
          </cell>
          <cell r="R584">
            <v>7</v>
          </cell>
          <cell r="S584">
            <v>226156835</v>
          </cell>
          <cell r="T584">
            <v>54057600</v>
          </cell>
          <cell r="U584">
            <v>54057600</v>
          </cell>
          <cell r="AD584">
            <v>55679328</v>
          </cell>
          <cell r="AE584">
            <v>55679328</v>
          </cell>
          <cell r="AN584">
            <v>57349708</v>
          </cell>
          <cell r="AV584">
            <v>57349708</v>
          </cell>
          <cell r="AX584">
            <v>59070199</v>
          </cell>
          <cell r="BF584">
            <v>59070199</v>
          </cell>
        </row>
        <row r="585">
          <cell r="A585" t="str">
            <v>MP505020100107</v>
          </cell>
          <cell r="B585">
            <v>582</v>
          </cell>
          <cell r="C585" t="str">
            <v>LT5. GESTIÓN TERRITORIAL COMPARTIDA PARA UNA BUENA GOBERNANZA</v>
          </cell>
          <cell r="D585" t="str">
            <v>LA505. DESCENTRALIZACIÓN Y DESARROLLO TERRITORIAL</v>
          </cell>
          <cell r="E585" t="str">
            <v>Pg50502. Gobernanza Territorial Estratégica</v>
          </cell>
          <cell r="F585" t="str">
            <v>MR50502001. Ejecutar acciones para mantener en los 42 municipios del Valle del Cauca los índices de desempeño municipal, eficacia y desempeño fiscal en niveles satisfactorios</v>
          </cell>
          <cell r="G585" t="str">
            <v>Sp5050201. Asesoría y Asistencia Técnica Territorial</v>
          </cell>
          <cell r="H585" t="str">
            <v>Instancias de decisión, operación, desarrollo técnico y participación, para su incidencia en las políticas públicas consolidadas</v>
          </cell>
          <cell r="I585" t="str">
            <v>MP505020100107. Consolidar en los 42 municipios y en el departamento las instancias de decisión, operación, desarrollo técnico y participación, para su incidencia en las políticas públicas que operan</v>
          </cell>
          <cell r="J585" t="str">
            <v>SECRETARÍA DE DESARROLLO SOCIAL Y PARTICIPACIÓN</v>
          </cell>
          <cell r="K585" t="str">
            <v>MANTENIMIENTO</v>
          </cell>
          <cell r="L585">
            <v>42</v>
          </cell>
          <cell r="M585">
            <v>2019</v>
          </cell>
          <cell r="N585">
            <v>42</v>
          </cell>
          <cell r="O585">
            <v>42</v>
          </cell>
          <cell r="P585">
            <v>42</v>
          </cell>
          <cell r="Q585">
            <v>42</v>
          </cell>
          <cell r="R585">
            <v>42</v>
          </cell>
          <cell r="S585">
            <v>1641611336</v>
          </cell>
          <cell r="T585">
            <v>410402834</v>
          </cell>
          <cell r="AB585">
            <v>410402834</v>
          </cell>
          <cell r="AD585">
            <v>410402834</v>
          </cell>
          <cell r="AE585">
            <v>81560000</v>
          </cell>
          <cell r="AL585">
            <v>328842834</v>
          </cell>
          <cell r="AN585">
            <v>410402834</v>
          </cell>
          <cell r="AV585">
            <v>410402834</v>
          </cell>
          <cell r="AX585">
            <v>410402834</v>
          </cell>
          <cell r="BF585">
            <v>410402834</v>
          </cell>
        </row>
        <row r="586">
          <cell r="A586" t="str">
            <v>MP505020100108</v>
          </cell>
          <cell r="B586">
            <v>583</v>
          </cell>
          <cell r="C586" t="str">
            <v>LT5. GESTIÓN TERRITORIAL COMPARTIDA PARA UNA BUENA GOBERNANZA</v>
          </cell>
          <cell r="D586" t="str">
            <v>LA505. DESCENTRALIZACIÓN Y DESARROLLO TERRITORIAL</v>
          </cell>
          <cell r="E586" t="str">
            <v>Pg50502. Gobernanza Territorial Estratégica</v>
          </cell>
          <cell r="F586" t="str">
            <v>MR50502001. Ejecutar acciones para mantener en los 42 municipios del Valle del Cauca los índices de desempeño municipal, eficacia y desempeño fiscal en niveles satisfactorios</v>
          </cell>
          <cell r="G586" t="str">
            <v>Sp5050201. Asesoría y Asistencia Técnica Territorial</v>
          </cell>
          <cell r="H586" t="str">
            <v>Asistencia técnica para el fortalecimiento del desarrollo de los programas Centros Vida y Centros de Protección</v>
          </cell>
          <cell r="I586" t="str">
            <v>MP505020100108. Asistir técnicamente a los 42 municipios en el marco de la ley 1276 de 2009 para fortalecer el desarrollo de los programas Centros Vida y Centros de Protección</v>
          </cell>
          <cell r="J586" t="str">
            <v>SECRETARÍA DE DESARROLLO SOCIAL Y PARTICIPACIÓN</v>
          </cell>
          <cell r="K586" t="str">
            <v>MANTENIMIENTO</v>
          </cell>
          <cell r="L586">
            <v>42</v>
          </cell>
          <cell r="M586">
            <v>2019</v>
          </cell>
          <cell r="N586">
            <v>42</v>
          </cell>
          <cell r="O586">
            <v>42</v>
          </cell>
          <cell r="P586">
            <v>42</v>
          </cell>
          <cell r="Q586">
            <v>42</v>
          </cell>
          <cell r="R586">
            <v>42</v>
          </cell>
          <cell r="S586">
            <v>2017479410</v>
          </cell>
          <cell r="T586">
            <v>517479410</v>
          </cell>
          <cell r="U586">
            <v>167479410</v>
          </cell>
          <cell r="AB586">
            <v>350000000</v>
          </cell>
          <cell r="AD586">
            <v>500000000</v>
          </cell>
          <cell r="AL586">
            <v>500000000</v>
          </cell>
          <cell r="AN586">
            <v>500000000</v>
          </cell>
          <cell r="AV586">
            <v>500000000</v>
          </cell>
          <cell r="AX586">
            <v>500000000</v>
          </cell>
          <cell r="BF586">
            <v>500000000</v>
          </cell>
        </row>
        <row r="587">
          <cell r="A587" t="str">
            <v>MP505020100109</v>
          </cell>
          <cell r="B587">
            <v>584</v>
          </cell>
          <cell r="C587" t="str">
            <v>LT5. GESTIÓN TERRITORIAL COMPARTIDA PARA UNA BUENA GOBERNANZA</v>
          </cell>
          <cell r="D587" t="str">
            <v>LA505. DESCENTRALIZACIÓN Y DESARROLLO TERRITORIAL</v>
          </cell>
          <cell r="E587" t="str">
            <v>Pg50502. Gobernanza Territorial Estratégica</v>
          </cell>
          <cell r="F587" t="str">
            <v>MR50502001. Ejecutar acciones para mantener en los 42 municipios del Valle del Cauca los índices de desempeño municipal, eficacia y desempeño fiscal en niveles satisfactorios</v>
          </cell>
          <cell r="G587" t="str">
            <v>Sp5050201. Asesoría y Asistencia Técnica Territorial</v>
          </cell>
          <cell r="H587" t="str">
            <v>Asistencia técnica para la formulación y presentación de proyectos del Sistema General de Regalías</v>
          </cell>
          <cell r="I587" t="str">
            <v>MP505020100109. Asesorar y asistir técnicamente a los 42 municipios para la formulación y presentación de proyectos por el Sistema General de Regalía</v>
          </cell>
          <cell r="J587" t="str">
            <v>DEPARTAMENTO ADMINISTRATIVO DE PLANEACIÓN</v>
          </cell>
          <cell r="K587" t="str">
            <v>MANTENIMIENTO</v>
          </cell>
          <cell r="L587">
            <v>42</v>
          </cell>
          <cell r="M587">
            <v>2019</v>
          </cell>
          <cell r="N587">
            <v>42</v>
          </cell>
          <cell r="O587">
            <v>42</v>
          </cell>
          <cell r="P587">
            <v>42</v>
          </cell>
          <cell r="Q587">
            <v>42</v>
          </cell>
          <cell r="R587">
            <v>42</v>
          </cell>
          <cell r="S587">
            <v>210000000</v>
          </cell>
          <cell r="T587">
            <v>45000000</v>
          </cell>
          <cell r="U587">
            <v>45000000</v>
          </cell>
          <cell r="AD587">
            <v>50000000</v>
          </cell>
          <cell r="AE587">
            <v>50000000</v>
          </cell>
          <cell r="AN587">
            <v>55000000</v>
          </cell>
          <cell r="AV587">
            <v>55000000</v>
          </cell>
          <cell r="AX587">
            <v>60000000</v>
          </cell>
          <cell r="BF587">
            <v>60000000</v>
          </cell>
        </row>
        <row r="588">
          <cell r="A588" t="str">
            <v>MP505020100110</v>
          </cell>
          <cell r="B588">
            <v>585</v>
          </cell>
          <cell r="C588" t="str">
            <v>LT5. GESTIÓN TERRITORIAL COMPARTIDA PARA UNA BUENA GOBERNANZA</v>
          </cell>
          <cell r="D588" t="str">
            <v>LA505. DESCENTRALIZACIÓN Y DESARROLLO TERRITORIAL</v>
          </cell>
          <cell r="E588" t="str">
            <v>Pg50502. Gobernanza Territorial Estratégica</v>
          </cell>
          <cell r="F588" t="str">
            <v>MR50502001. Ejecutar acciones para mantener en los 42 municipios del Valle del Cauca los índices de desempeño municipal, eficacia y desempeño fiscal en niveles satisfactorios</v>
          </cell>
          <cell r="G588" t="str">
            <v>Sp5050201. Asesoría y Asistencia Técnica Territorial</v>
          </cell>
          <cell r="H588" t="str">
            <v>Base catastral actualizada de los municipios que lo requieran</v>
          </cell>
          <cell r="I588" t="str">
            <v>MP505020100110. Actualizar el 100% de la base catastral de los municipios que lo requieran</v>
          </cell>
          <cell r="J588" t="str">
            <v>OFICINA DE CATASTRO</v>
          </cell>
          <cell r="K588" t="str">
            <v>INCREMENTO</v>
          </cell>
          <cell r="L588">
            <v>0</v>
          </cell>
          <cell r="M588">
            <v>2019</v>
          </cell>
          <cell r="N588">
            <v>1</v>
          </cell>
          <cell r="O588">
            <v>100</v>
          </cell>
          <cell r="P588">
            <v>100</v>
          </cell>
          <cell r="Q588">
            <v>100</v>
          </cell>
          <cell r="R588">
            <v>100</v>
          </cell>
          <cell r="S588">
            <v>5273776400</v>
          </cell>
          <cell r="T588">
            <v>140000000</v>
          </cell>
          <cell r="U588">
            <v>140000000</v>
          </cell>
          <cell r="AD588">
            <v>5041200000</v>
          </cell>
          <cell r="AE588">
            <v>41200000</v>
          </cell>
          <cell r="AL588">
            <v>5000000000</v>
          </cell>
          <cell r="AN588">
            <v>44084000</v>
          </cell>
          <cell r="AO588">
            <v>44084000</v>
          </cell>
          <cell r="AX588">
            <v>48492400.000000007</v>
          </cell>
          <cell r="AY588">
            <v>48492400.000000007</v>
          </cell>
        </row>
        <row r="589">
          <cell r="A589" t="str">
            <v>MP505020100111</v>
          </cell>
          <cell r="B589">
            <v>586</v>
          </cell>
          <cell r="C589" t="str">
            <v>LT5. GESTIÓN TERRITORIAL COMPARTIDA PARA UNA BUENA GOBERNANZA</v>
          </cell>
          <cell r="D589" t="str">
            <v>LA505. DESCENTRALIZACIÓN Y DESARROLLO TERRITORIAL</v>
          </cell>
          <cell r="E589" t="str">
            <v>Pg50502. Gobernanza Territorial Estratégica</v>
          </cell>
          <cell r="F589" t="str">
            <v>MR50502001. Ejecutar acciones para mantener en los 42 municipios del Valle del Cauca los índices de desempeño municipal, eficacia y desempeño fiscal en niveles satisfactorios</v>
          </cell>
          <cell r="G589" t="str">
            <v>Sp5050201. Asesoría y Asistencia Técnica Territorial</v>
          </cell>
          <cell r="H589" t="str">
            <v>Información consolidada en un observatorio de la gestión pública territorial</v>
          </cell>
          <cell r="I589" t="str">
            <v>MP505020100111. Consolidar la información de las entidades territoriales en un observatorio de la gestión pública territorial</v>
          </cell>
          <cell r="J589" t="str">
            <v>DEPARTAMENTO ADMINISTRATIVO DE PLANEACIÓN</v>
          </cell>
          <cell r="K589" t="str">
            <v>INCREMENTO</v>
          </cell>
          <cell r="L589">
            <v>0</v>
          </cell>
          <cell r="M589">
            <v>2019</v>
          </cell>
          <cell r="N589">
            <v>1</v>
          </cell>
          <cell r="O589">
            <v>1</v>
          </cell>
          <cell r="P589">
            <v>1</v>
          </cell>
          <cell r="Q589">
            <v>1</v>
          </cell>
          <cell r="R589">
            <v>1</v>
          </cell>
          <cell r="S589">
            <v>144220000</v>
          </cell>
          <cell r="T589">
            <v>32000000</v>
          </cell>
          <cell r="U589">
            <v>32000000</v>
          </cell>
          <cell r="AD589">
            <v>35220000</v>
          </cell>
          <cell r="AE589">
            <v>35220000</v>
          </cell>
          <cell r="AN589">
            <v>37000000</v>
          </cell>
          <cell r="AV589">
            <v>37000000</v>
          </cell>
          <cell r="AX589">
            <v>40000000</v>
          </cell>
          <cell r="BF589">
            <v>40000000</v>
          </cell>
        </row>
        <row r="590">
          <cell r="A590" t="str">
            <v>MP505020100112</v>
          </cell>
          <cell r="B590">
            <v>587</v>
          </cell>
          <cell r="C590" t="str">
            <v>LT5. GESTIÓN TERRITORIAL COMPARTIDA PARA UNA BUENA GOBERNANZA</v>
          </cell>
          <cell r="D590" t="str">
            <v>LA505. DESCENTRALIZACIÓN Y DESARROLLO TERRITORIAL</v>
          </cell>
          <cell r="E590" t="str">
            <v>Pg50502. Gobernanza Territorial Estratégica</v>
          </cell>
          <cell r="F590" t="str">
            <v>MR50502001. Ejecutar acciones para mantener en los 42 municipios del Valle del Cauca los índices de desempeño municipal, eficacia y desempeño fiscal en niveles satisfactorios</v>
          </cell>
          <cell r="G590" t="str">
            <v>Sp5050201. Asesoría y Asistencia Técnica Territorial</v>
          </cell>
          <cell r="H590" t="str">
            <v>Mejorar el índice de eficiencia y eficacia en las entidades territoriales anualmente</v>
          </cell>
          <cell r="I590" t="str">
            <v>MP505020100112. Prestar asistencia técnica a las 10 entidades territoriales que presentan niveles por debajo del promedio departamental en la MDM</v>
          </cell>
          <cell r="J590" t="str">
            <v>DEPARTAMENTO ADMINISTRATIVO DE PLANEACIÓN</v>
          </cell>
          <cell r="K590" t="str">
            <v>INCREMENTO</v>
          </cell>
          <cell r="L590">
            <v>0</v>
          </cell>
          <cell r="M590">
            <v>2019</v>
          </cell>
          <cell r="N590">
            <v>10</v>
          </cell>
          <cell r="O590">
            <v>10</v>
          </cell>
          <cell r="P590">
            <v>10</v>
          </cell>
          <cell r="Q590">
            <v>10</v>
          </cell>
          <cell r="R590">
            <v>10</v>
          </cell>
          <cell r="S590">
            <v>2257563869</v>
          </cell>
          <cell r="T590">
            <v>61998400</v>
          </cell>
          <cell r="AB590">
            <v>61998400</v>
          </cell>
          <cell r="AD590">
            <v>148058352</v>
          </cell>
          <cell r="AL590">
            <v>148058352</v>
          </cell>
          <cell r="AN590">
            <v>162622437</v>
          </cell>
          <cell r="AV590">
            <v>162622437</v>
          </cell>
          <cell r="AX590">
            <v>1884884680</v>
          </cell>
          <cell r="BF590">
            <v>1884884680</v>
          </cell>
        </row>
        <row r="591">
          <cell r="A591" t="str">
            <v>MP505020100113</v>
          </cell>
          <cell r="B591">
            <v>588</v>
          </cell>
          <cell r="C591" t="str">
            <v>LT5. GESTIÓN TERRITORIAL COMPARTIDA PARA UNA BUENA GOBERNANZA</v>
          </cell>
          <cell r="D591" t="str">
            <v>LA505. DESCENTRALIZACIÓN Y DESARROLLO TERRITORIAL</v>
          </cell>
          <cell r="E591" t="str">
            <v>Pg50502. Gobernanza Territorial Estratégica</v>
          </cell>
          <cell r="F591" t="str">
            <v>MR50502001. Ejecutar acciones para mantener en los 42 municipios del Valle del Cauca los índices de desempeño municipal, eficacia y desempeño fiscal en niveles satisfactorios</v>
          </cell>
          <cell r="G591" t="str">
            <v>Sp5050201. Asesoría y Asistencia Técnica Territorial</v>
          </cell>
          <cell r="H591" t="str">
            <v>Mejorar el índice de eficiencia y eficacia en las entidades territoriales anualmente</v>
          </cell>
          <cell r="I591" t="str">
            <v>MP505020100113. Elaborar y socializar los 2 informes de los resultados de la evaluación de la MDM, viabilidad financiera</v>
          </cell>
          <cell r="J591" t="str">
            <v>DEPARTAMENTO ADMINISTRATIVO DE PLANEACIÓN</v>
          </cell>
          <cell r="K591" t="str">
            <v>INCREMENTO</v>
          </cell>
          <cell r="L591">
            <v>2</v>
          </cell>
          <cell r="M591">
            <v>2019</v>
          </cell>
          <cell r="N591">
            <v>2</v>
          </cell>
          <cell r="O591">
            <v>2</v>
          </cell>
          <cell r="P591">
            <v>2</v>
          </cell>
          <cell r="Q591">
            <v>2</v>
          </cell>
          <cell r="R591">
            <v>2</v>
          </cell>
          <cell r="S591">
            <v>120000000</v>
          </cell>
          <cell r="T591">
            <v>30000000</v>
          </cell>
          <cell r="AB591">
            <v>30000000</v>
          </cell>
          <cell r="AD591">
            <v>30000000</v>
          </cell>
          <cell r="AL591">
            <v>30000000</v>
          </cell>
          <cell r="AN591">
            <v>30000000</v>
          </cell>
          <cell r="AV591">
            <v>30000000</v>
          </cell>
          <cell r="AX591">
            <v>30000000</v>
          </cell>
          <cell r="BF591">
            <v>30000000</v>
          </cell>
        </row>
        <row r="592">
          <cell r="A592" t="str">
            <v>MP505020100114</v>
          </cell>
          <cell r="B592">
            <v>589</v>
          </cell>
          <cell r="C592" t="str">
            <v>LT5. GESTIÓN TERRITORIAL COMPARTIDA PARA UNA BUENA GOBERNANZA</v>
          </cell>
          <cell r="D592" t="str">
            <v>LA505. DESCENTRALIZACIÓN Y DESARROLLO TERRITORIAL</v>
          </cell>
          <cell r="E592" t="str">
            <v>Pg50502. Gobernanza Territorial Estratégica</v>
          </cell>
          <cell r="F592" t="str">
            <v>MR50502001. Ejecutar acciones para mantener en los 42 municipios del Valle del Cauca los índices de desempeño municipal, eficacia y desempeño fiscal en niveles satisfactorios</v>
          </cell>
          <cell r="G592" t="str">
            <v>Sp5050201. Asesoría y Asistencia Técnica Territorial</v>
          </cell>
          <cell r="H592" t="str">
            <v xml:space="preserve">Asistencia técnica a las entidades territoriales que reciben recursos del SGP </v>
          </cell>
          <cell r="I592" t="str">
            <v>MP505020100114. Prestar asistencia técnica a las 17 entidades territoriales que reciben recursos del SGP para comunidades Indígenas</v>
          </cell>
          <cell r="J592" t="str">
            <v>DEPARTAMENTO ADMINISTRATIVO DE PLANEACIÓN</v>
          </cell>
          <cell r="K592" t="str">
            <v>INCREMENTO</v>
          </cell>
          <cell r="L592">
            <v>17</v>
          </cell>
          <cell r="M592">
            <v>2019</v>
          </cell>
          <cell r="N592">
            <v>17</v>
          </cell>
          <cell r="O592">
            <v>17</v>
          </cell>
          <cell r="P592">
            <v>17</v>
          </cell>
          <cell r="Q592">
            <v>17</v>
          </cell>
          <cell r="R592">
            <v>17</v>
          </cell>
          <cell r="S592">
            <v>120000000</v>
          </cell>
          <cell r="T592">
            <v>30000000</v>
          </cell>
          <cell r="AB592">
            <v>30000000</v>
          </cell>
          <cell r="AD592">
            <v>30000000</v>
          </cell>
          <cell r="AL592">
            <v>30000000</v>
          </cell>
          <cell r="AN592">
            <v>30000000</v>
          </cell>
          <cell r="AV592">
            <v>30000000</v>
          </cell>
          <cell r="AX592">
            <v>30000000</v>
          </cell>
          <cell r="BF592">
            <v>30000000</v>
          </cell>
        </row>
        <row r="593">
          <cell r="A593" t="str">
            <v>MP505020200301</v>
          </cell>
          <cell r="B593">
            <v>590</v>
          </cell>
          <cell r="C593" t="str">
            <v>LT5. GESTIÓN TERRITORIAL COMPARTIDA PARA UNA BUENA GOBERNANZA</v>
          </cell>
          <cell r="D593" t="str">
            <v>LA505. DESCENTRALIZACIÓN Y DESARROLLO TERRITORIAL</v>
          </cell>
          <cell r="E593" t="str">
            <v>Pg50502. Gobernanza Territorial Estratégica</v>
          </cell>
          <cell r="F593" t="str">
            <v>MR50502003. Aumentar a 272 personas la participación del sector (responsables de cultura, consejeros, creadores y gestores) en los procesos y agendas tematicas de desarrollo cultural, durante el periodo de gobierno</v>
          </cell>
          <cell r="G593" t="str">
            <v>Sp5050202. Fortalecimiento del Sistema Departamental de Cultura</v>
          </cell>
          <cell r="H593" t="str">
            <v xml:space="preserve">Consejo de Cultura, patrimonio y de las áreas artísticas conformados y operando. </v>
          </cell>
          <cell r="I593" t="str">
            <v>MP505020200301. Acompañar 6 espacios de participación, consejos de cultura y áreas artísticas durante cada año del periodo de gobierno</v>
          </cell>
          <cell r="J593" t="str">
            <v>SECRETARÍA DE CULTURA</v>
          </cell>
          <cell r="K593" t="str">
            <v>MANTENIEMIENTO</v>
          </cell>
          <cell r="L593">
            <v>6</v>
          </cell>
          <cell r="M593">
            <v>2019</v>
          </cell>
          <cell r="N593">
            <v>6</v>
          </cell>
          <cell r="O593">
            <v>6</v>
          </cell>
          <cell r="P593">
            <v>6</v>
          </cell>
          <cell r="Q593">
            <v>6</v>
          </cell>
          <cell r="R593">
            <v>6</v>
          </cell>
          <cell r="S593">
            <v>246100000</v>
          </cell>
          <cell r="T593">
            <v>30000000</v>
          </cell>
          <cell r="U593">
            <v>30000000</v>
          </cell>
          <cell r="AD593">
            <v>70000000</v>
          </cell>
          <cell r="AE593">
            <v>70000000</v>
          </cell>
          <cell r="AN593">
            <v>72100000</v>
          </cell>
          <cell r="AO593">
            <v>72100000</v>
          </cell>
          <cell r="AX593">
            <v>74000000</v>
          </cell>
          <cell r="AY593">
            <v>74000000</v>
          </cell>
          <cell r="BF593">
            <v>0</v>
          </cell>
        </row>
        <row r="594">
          <cell r="A594" t="str">
            <v>MP505020200302</v>
          </cell>
          <cell r="B594">
            <v>591</v>
          </cell>
          <cell r="C594" t="str">
            <v>LT5. GESTIÓN TERRITORIAL COMPARTIDA PARA UNA BUENA GOBERNANZA</v>
          </cell>
          <cell r="D594" t="str">
            <v>LA505. DESCENTRALIZACIÓN Y DESARROLLO TERRITORIAL</v>
          </cell>
          <cell r="E594" t="str">
            <v>Pg50502. Gobernanza Territorial Estratégica</v>
          </cell>
          <cell r="F594" t="str">
            <v>MR50502003. Aumentar a 272 personas la participación del sector (responsables de cultura, consejeros, creadores y gestores) en los procesos y agendas tematicas de desarrollo cultural, durante el periodo de gobierno</v>
          </cell>
          <cell r="G594" t="str">
            <v>Sp5050202. Fortalecimiento del Sistema Departamental de Cultura</v>
          </cell>
          <cell r="H594" t="str">
            <v>Encuentros con los responsables de cultura de los municipios del Valle del Cauca</v>
          </cell>
          <cell r="I594" t="str">
            <v>MP505020200302. Realizar 7 encuentros con los responsables de cultura de los municipios del Valle del Cauca, durante el periodo de Gobierno</v>
          </cell>
          <cell r="J594" t="str">
            <v>SECRETARÍA DE CULTURA</v>
          </cell>
          <cell r="K594" t="str">
            <v>INCREMENTO</v>
          </cell>
          <cell r="L594">
            <v>2</v>
          </cell>
          <cell r="M594">
            <v>2019</v>
          </cell>
          <cell r="N594">
            <v>7</v>
          </cell>
          <cell r="O594">
            <v>1</v>
          </cell>
          <cell r="P594">
            <v>3</v>
          </cell>
          <cell r="Q594">
            <v>5</v>
          </cell>
          <cell r="R594">
            <v>7</v>
          </cell>
          <cell r="S594">
            <v>91818000</v>
          </cell>
          <cell r="T594">
            <v>30000000</v>
          </cell>
          <cell r="U594">
            <v>30000000</v>
          </cell>
          <cell r="AD594">
            <v>20000000</v>
          </cell>
          <cell r="AE594">
            <v>20000000</v>
          </cell>
          <cell r="AN594">
            <v>20600000</v>
          </cell>
          <cell r="AO594">
            <v>20600000</v>
          </cell>
          <cell r="AX594">
            <v>21218000</v>
          </cell>
          <cell r="AY594">
            <v>21218000</v>
          </cell>
          <cell r="BF594">
            <v>0</v>
          </cell>
        </row>
        <row r="595">
          <cell r="A595" t="str">
            <v>MP505020200303</v>
          </cell>
          <cell r="B595">
            <v>592</v>
          </cell>
          <cell r="C595" t="str">
            <v>LT5. GESTIÓN TERRITORIAL COMPARTIDA PARA UNA BUENA GOBERNANZA</v>
          </cell>
          <cell r="D595" t="str">
            <v>LA505. DESCENTRALIZACIÓN Y DESARROLLO TERRITORIAL</v>
          </cell>
          <cell r="E595" t="str">
            <v>Pg50502. Gobernanza Territorial Estratégica</v>
          </cell>
          <cell r="F595" t="str">
            <v>MR50502003. Aumentar a 272 personas la participación del sector (responsables de cultura, consejeros, creadores y gestores) en los procesos y agendas tematicas de desarrollo cultural, durante el periodo de gobierno</v>
          </cell>
          <cell r="G595" t="str">
            <v>Sp5050202. Fortalecimiento del Sistema Departamental de Cultura</v>
          </cell>
          <cell r="H595" t="str">
            <v>Herramienta virtual para el fortalecimiento de capacidades y actualización de conocimientos de los creadores y gestores culturales</v>
          </cell>
          <cell r="I595" t="str">
            <v>MP505020200303. Implementar una herramienta virtual para el fortalecimiento de capacidades y actualización de conocimientos de los creadores y gestores culturales, durante cada año de gobierno</v>
          </cell>
          <cell r="J595" t="str">
            <v>SECRETARÍA DE CULTURA</v>
          </cell>
          <cell r="K595" t="str">
            <v>INCREMENTO</v>
          </cell>
          <cell r="L595">
            <v>0</v>
          </cell>
          <cell r="M595">
            <v>2019</v>
          </cell>
          <cell r="N595">
            <v>1</v>
          </cell>
          <cell r="O595">
            <v>0</v>
          </cell>
          <cell r="P595">
            <v>1</v>
          </cell>
          <cell r="Q595">
            <v>1</v>
          </cell>
          <cell r="R595">
            <v>1</v>
          </cell>
          <cell r="S595">
            <v>30909000</v>
          </cell>
          <cell r="T595">
            <v>0</v>
          </cell>
          <cell r="AD595">
            <v>10000000</v>
          </cell>
          <cell r="AE595">
            <v>10000000</v>
          </cell>
          <cell r="AN595">
            <v>10300000</v>
          </cell>
          <cell r="AO595">
            <v>10300000</v>
          </cell>
          <cell r="AX595">
            <v>10609000</v>
          </cell>
          <cell r="AY595">
            <v>10609000</v>
          </cell>
          <cell r="BF595">
            <v>0</v>
          </cell>
        </row>
        <row r="596">
          <cell r="A596" t="str">
            <v>MP505020200304</v>
          </cell>
          <cell r="B596">
            <v>593</v>
          </cell>
          <cell r="C596" t="str">
            <v>LT5. GESTIÓN TERRITORIAL COMPARTIDA PARA UNA BUENA GOBERNANZA</v>
          </cell>
          <cell r="D596" t="str">
            <v>LA505. DESCENTRALIZACIÓN Y DESARROLLO TERRITORIAL</v>
          </cell>
          <cell r="E596" t="str">
            <v>Pg50502. Gobernanza Territorial Estratégica</v>
          </cell>
          <cell r="F596" t="str">
            <v>MR50502003. Aumentar a 272 personas la participación del sector (responsables de cultura, consejeros, creadores y gestores) en los procesos y agendas tematicas de desarrollo cultural, durante el periodo de gobierno</v>
          </cell>
          <cell r="G596" t="str">
            <v>Sp5050202. Fortalecimiento del Sistema Departamental de Cultura</v>
          </cell>
          <cell r="H596" t="str">
            <v>Asistencia técnica territorial en la consolidación y fortalecimiento del Sistema Departamental de Cultura</v>
          </cell>
          <cell r="I596" t="str">
            <v>MP505020200304. Realizar en el 100% de los municipios del Valle del Cauca, la asistencia técnica territorial en la consolidación y fortalecimiento del Sistema Departamental de Cultura, durante cada año del periodo de gobierno</v>
          </cell>
          <cell r="J596" t="str">
            <v>SECRETARÍA DE CULTURA</v>
          </cell>
          <cell r="K596" t="str">
            <v>MANTENIMIENTO</v>
          </cell>
          <cell r="L596">
            <v>1</v>
          </cell>
          <cell r="M596">
            <v>2019</v>
          </cell>
          <cell r="N596">
            <v>1</v>
          </cell>
          <cell r="O596">
            <v>100</v>
          </cell>
          <cell r="P596">
            <v>100</v>
          </cell>
          <cell r="Q596">
            <v>100</v>
          </cell>
          <cell r="R596">
            <v>100</v>
          </cell>
          <cell r="S596">
            <v>2240008000</v>
          </cell>
          <cell r="T596">
            <v>1931008000</v>
          </cell>
          <cell r="U596">
            <v>1931008000</v>
          </cell>
          <cell r="AD596">
            <v>100000000</v>
          </cell>
          <cell r="AE596">
            <v>100000000</v>
          </cell>
          <cell r="AN596">
            <v>103000000</v>
          </cell>
          <cell r="AO596">
            <v>103000000</v>
          </cell>
          <cell r="AX596">
            <v>106000000</v>
          </cell>
          <cell r="AY596">
            <v>106000000</v>
          </cell>
          <cell r="BF596">
            <v>0</v>
          </cell>
        </row>
        <row r="597">
          <cell r="A597" t="str">
            <v>MP505020200401</v>
          </cell>
          <cell r="B597">
            <v>594</v>
          </cell>
          <cell r="C597" t="str">
            <v>LT5. GESTIÓN TERRITORIAL COMPARTIDA PARA UNA BUENA GOBERNANZA</v>
          </cell>
          <cell r="D597" t="str">
            <v>LA505. DESCENTRALIZACIÓN Y DESARROLLO TERRITORIAL</v>
          </cell>
          <cell r="E597" t="str">
            <v>Pg50502. Gobernanza Territorial Estratégica</v>
          </cell>
          <cell r="F597" t="str">
            <v xml:space="preserve">MR50502004. Beneficiar 6000 niños, niñas, adolescentes, jóvenes y adultos mediante el desarrollo de procesos de formación artística y cultural en los municipios del Valle del Cauca, durante el período de gobierno
</v>
          </cell>
          <cell r="G597" t="str">
            <v>Sp5050202. Fortalecimiento del Sistema Departamental de Cultura</v>
          </cell>
          <cell r="H597" t="str">
            <v>Procesos de formación artística implementados</v>
          </cell>
          <cell r="I597" t="str">
            <v>MP505020200401. Ejecutar 4 procesos de formación dirigidos al creador y gestor cultural de los municipio del Valle del Cauca, durante el periodo de gobierno</v>
          </cell>
          <cell r="J597" t="str">
            <v>SECRETARÍA DE CULTURA</v>
          </cell>
          <cell r="K597" t="str">
            <v>INCREMENTO</v>
          </cell>
          <cell r="L597">
            <v>4</v>
          </cell>
          <cell r="M597">
            <v>2019</v>
          </cell>
          <cell r="N597">
            <v>4</v>
          </cell>
          <cell r="O597">
            <v>1</v>
          </cell>
          <cell r="P597">
            <v>2</v>
          </cell>
          <cell r="Q597">
            <v>3</v>
          </cell>
          <cell r="R597">
            <v>4</v>
          </cell>
          <cell r="S597">
            <v>266363000</v>
          </cell>
          <cell r="T597">
            <v>50000000</v>
          </cell>
          <cell r="U597">
            <v>50000000</v>
          </cell>
          <cell r="AD597">
            <v>70000000</v>
          </cell>
          <cell r="AE597">
            <v>70000000</v>
          </cell>
          <cell r="AN597">
            <v>72100000</v>
          </cell>
          <cell r="AO597">
            <v>72100000</v>
          </cell>
          <cell r="AX597">
            <v>74263000</v>
          </cell>
          <cell r="AY597">
            <v>74263000</v>
          </cell>
          <cell r="BF597">
            <v>0</v>
          </cell>
        </row>
        <row r="598">
          <cell r="A598" t="str">
            <v>MP505020200402</v>
          </cell>
          <cell r="B598">
            <v>595</v>
          </cell>
          <cell r="C598" t="str">
            <v>LT5. GESTIÓN TERRITORIAL COMPARTIDA PARA UNA BUENA GOBERNANZA</v>
          </cell>
          <cell r="D598" t="str">
            <v>LA505. DESCENTRALIZACIÓN Y DESARROLLO TERRITORIAL</v>
          </cell>
          <cell r="E598" t="str">
            <v>Pg50502. Gobernanza Territorial Estratégica</v>
          </cell>
          <cell r="F598" t="str">
            <v xml:space="preserve">MR50502004. Beneficiar 6000 niños, niñas, adolescentes, jóvenes y adultos mediante el desarrollo de procesos de formación artística y cultural en los municipios del Valle del Cauca, durante el período de gobierno
</v>
          </cell>
          <cell r="G598" t="str">
            <v>Sp5050202. Fortalecimiento del Sistema Departamental de Cultura</v>
          </cell>
          <cell r="H598" t="str">
            <v>Creadores y gestores culturales capacitados</v>
          </cell>
          <cell r="I598" t="str">
            <v>MP505020200402. Beneficiar 100 creadores y gestores culturales en la modalidad de profesionalización, durante cada año de gobierno</v>
          </cell>
          <cell r="J598" t="str">
            <v>SECRETARÍA DE CULTURA</v>
          </cell>
          <cell r="K598" t="str">
            <v>MANTENIMIENTO</v>
          </cell>
          <cell r="L598">
            <v>49</v>
          </cell>
          <cell r="M598">
            <v>2019</v>
          </cell>
          <cell r="N598">
            <v>100</v>
          </cell>
          <cell r="O598">
            <v>100</v>
          </cell>
          <cell r="P598">
            <v>100</v>
          </cell>
          <cell r="Q598">
            <v>100</v>
          </cell>
          <cell r="R598">
            <v>100</v>
          </cell>
          <cell r="S598">
            <v>1355380000</v>
          </cell>
          <cell r="T598">
            <v>596000000</v>
          </cell>
          <cell r="U598">
            <v>596000000</v>
          </cell>
          <cell r="AD598">
            <v>246000000</v>
          </cell>
          <cell r="AE598">
            <v>246000000</v>
          </cell>
          <cell r="AN598">
            <v>253380000</v>
          </cell>
          <cell r="AO598">
            <v>253380000</v>
          </cell>
          <cell r="AX598">
            <v>260000000</v>
          </cell>
          <cell r="AY598">
            <v>260000000</v>
          </cell>
          <cell r="BF598">
            <v>0</v>
          </cell>
        </row>
        <row r="599">
          <cell r="A599" t="str">
            <v>MP505020200403</v>
          </cell>
          <cell r="B599">
            <v>596</v>
          </cell>
          <cell r="C599" t="str">
            <v>LT5. GESTIÓN TERRITORIAL COMPARTIDA PARA UNA BUENA GOBERNANZA</v>
          </cell>
          <cell r="D599" t="str">
            <v>LA505. DESCENTRALIZACIÓN Y DESARROLLO TERRITORIAL</v>
          </cell>
          <cell r="E599" t="str">
            <v>Pg50502. Gobernanza Territorial Estratégica</v>
          </cell>
          <cell r="F599" t="str">
            <v xml:space="preserve">MR50502004. Beneficiar 6000 niños, niñas, adolescentes, jóvenes y adultos mediante el desarrollo de procesos de formación artística y cultural en los municipios del Valle del Cauca, durante el período de gobierno
</v>
          </cell>
          <cell r="G599" t="str">
            <v>Sp5050202. Fortalecimiento del Sistema Departamental de Cultura</v>
          </cell>
          <cell r="H599" t="str">
            <v>Plan Departamental de Música implementado</v>
          </cell>
          <cell r="I599" t="str">
            <v>MP505020200403. Ejecutar anualmente el Plan Departamental de Música en los municipios del departamento del Valle del Cauca, durante cada año de gobierno</v>
          </cell>
          <cell r="J599" t="str">
            <v>SECRETARÍA DE CULTURA</v>
          </cell>
          <cell r="K599" t="str">
            <v>MANTENIMIENTO</v>
          </cell>
          <cell r="L599">
            <v>1</v>
          </cell>
          <cell r="M599">
            <v>2019</v>
          </cell>
          <cell r="N599">
            <v>1</v>
          </cell>
          <cell r="O599">
            <v>1</v>
          </cell>
          <cell r="P599">
            <v>1</v>
          </cell>
          <cell r="Q599">
            <v>1</v>
          </cell>
          <cell r="R599">
            <v>1</v>
          </cell>
          <cell r="S599">
            <v>1860805500</v>
          </cell>
          <cell r="T599">
            <v>268992000</v>
          </cell>
          <cell r="U599">
            <v>68992000</v>
          </cell>
          <cell r="V599">
            <v>200000000</v>
          </cell>
          <cell r="AD599">
            <v>515000000</v>
          </cell>
          <cell r="AF599">
            <v>515000000</v>
          </cell>
          <cell r="AN599">
            <v>530450000</v>
          </cell>
          <cell r="AP599">
            <v>530450000</v>
          </cell>
          <cell r="AX599">
            <v>546363500</v>
          </cell>
          <cell r="AZ599">
            <v>546363500</v>
          </cell>
          <cell r="BF599">
            <v>0</v>
          </cell>
        </row>
        <row r="600">
          <cell r="A600" t="str">
            <v>MP505020200501</v>
          </cell>
          <cell r="B600">
            <v>597</v>
          </cell>
          <cell r="C600" t="str">
            <v>LT5. GESTIÓN TERRITORIAL COMPARTIDA PARA UNA BUENA GOBERNANZA</v>
          </cell>
          <cell r="D600" t="str">
            <v>LA505. DESCENTRALIZACIÓN Y DESARROLLO TERRITORIAL</v>
          </cell>
          <cell r="E600" t="str">
            <v>Pg50502. Gobernanza Territorial Estratégica</v>
          </cell>
          <cell r="F600" t="str">
            <v>MR50502005. Incrementar en un 70% la cobertura en los municipios del departamento del Valle del Cauca de los beneficios económicos BEPS, para los creadores y gestores culturales vallecaucanos, durante el período de gobierno</v>
          </cell>
          <cell r="G600" t="str">
            <v>Sp5050202. Fortalecimiento del Sistema Departamental de Cultura</v>
          </cell>
          <cell r="H600" t="str">
            <v>Creadores y gestores culturales vinculados al servicio servicio social compementario de Beneficios Económicos Períodicos BEPS</v>
          </cell>
          <cell r="I600" t="str">
            <v>MP505020200501. Beneficiar 200 creadores y gestores culturales a traves de la vinculación al servicio social complementario de Beneficios Económicos Periódicos durante el periodo de gobierno</v>
          </cell>
          <cell r="J600" t="str">
            <v>SECRETARÍA DE CULTURA</v>
          </cell>
          <cell r="K600" t="str">
            <v>INCREMENTO</v>
          </cell>
          <cell r="L600">
            <v>49</v>
          </cell>
          <cell r="M600">
            <v>2019</v>
          </cell>
          <cell r="N600">
            <v>200</v>
          </cell>
          <cell r="O600">
            <v>50</v>
          </cell>
          <cell r="P600">
            <v>100</v>
          </cell>
          <cell r="Q600">
            <v>150</v>
          </cell>
          <cell r="R600">
            <v>200</v>
          </cell>
          <cell r="S600">
            <v>2477000188.4801917</v>
          </cell>
          <cell r="T600">
            <v>574117731.73172271</v>
          </cell>
          <cell r="V600">
            <v>574117731.73172271</v>
          </cell>
          <cell r="AD600">
            <v>603223618.31830883</v>
          </cell>
          <cell r="AF600">
            <v>603223618.31830883</v>
          </cell>
          <cell r="AN600">
            <v>633784799.23422432</v>
          </cell>
          <cell r="AP600">
            <v>633784799.23422432</v>
          </cell>
          <cell r="AX600">
            <v>665874039.19593573</v>
          </cell>
          <cell r="AZ600">
            <v>665874039.19593573</v>
          </cell>
          <cell r="BF600">
            <v>0</v>
          </cell>
        </row>
        <row r="601">
          <cell r="A601" t="str">
            <v>MP602020100101</v>
          </cell>
          <cell r="B601">
            <v>598</v>
          </cell>
          <cell r="C601" t="str">
            <v xml:space="preserve">LT6. DESARROLLO INTEGRAL RURAL PARA LA EQUIDAD </v>
          </cell>
          <cell r="D601" t="str">
            <v>LA602. COSECHANDO PROGRESO INCLUYENTE Y PARTICIPATIVO</v>
          </cell>
          <cell r="E601" t="str">
            <v>Pg60202. Apuesta Productiva y de Competitividad con Visión Empresarial</v>
          </cell>
          <cell r="F601" t="str">
            <v>MR60202001. Beneficiar a 10000 familias rurales mediante proyectos agropecuarios que generen mayor competitividad económica en el ambito productivo, agroindustrial y comercial en el periodo de gobierno</v>
          </cell>
          <cell r="G601" t="str">
            <v>Sp6020201. Encadenamientos Agroalimentarios</v>
          </cell>
          <cell r="H601" t="str">
            <v>Instituciones educativas con asociaciones de futuros agricultores (AFA) legalmente constituidas</v>
          </cell>
          <cell r="I601" t="str">
            <v>MP602020100101. Incrementar en 15 las asociaciones de futuros agricultores AFA legalmente constituidas y fortalecer las existentes en las Instituciones Educativas durante el periodo de gobierno</v>
          </cell>
          <cell r="J601" t="str">
            <v>SECRETARÍA DE EDUCACIÓN</v>
          </cell>
          <cell r="K601" t="str">
            <v>INCREMENTO</v>
          </cell>
          <cell r="L601">
            <v>10</v>
          </cell>
          <cell r="M601">
            <v>2019</v>
          </cell>
          <cell r="N601">
            <v>25</v>
          </cell>
          <cell r="O601">
            <v>11</v>
          </cell>
          <cell r="P601">
            <v>16</v>
          </cell>
          <cell r="Q601">
            <v>21</v>
          </cell>
          <cell r="R601">
            <v>25</v>
          </cell>
          <cell r="S601">
            <v>162000000</v>
          </cell>
          <cell r="T601">
            <v>0</v>
          </cell>
          <cell r="U601">
            <v>0</v>
          </cell>
          <cell r="V601">
            <v>0</v>
          </cell>
          <cell r="X601">
            <v>0</v>
          </cell>
          <cell r="AB601">
            <v>0</v>
          </cell>
          <cell r="AD601">
            <v>52000000</v>
          </cell>
          <cell r="AE601">
            <v>10764258</v>
          </cell>
          <cell r="AF601">
            <v>0</v>
          </cell>
          <cell r="AG601">
            <v>0</v>
          </cell>
          <cell r="AH601">
            <v>0</v>
          </cell>
          <cell r="AL601">
            <v>41235742</v>
          </cell>
          <cell r="AN601">
            <v>54000000</v>
          </cell>
          <cell r="AO601">
            <v>11517756</v>
          </cell>
          <cell r="AP601">
            <v>0</v>
          </cell>
          <cell r="AQ601">
            <v>0</v>
          </cell>
          <cell r="AR601">
            <v>0</v>
          </cell>
          <cell r="AV601">
            <v>42482244</v>
          </cell>
          <cell r="AX601">
            <v>56000000</v>
          </cell>
          <cell r="AY601">
            <v>12669532</v>
          </cell>
          <cell r="BA601">
            <v>0</v>
          </cell>
          <cell r="BB601">
            <v>0</v>
          </cell>
          <cell r="BF601">
            <v>43330468</v>
          </cell>
        </row>
        <row r="602">
          <cell r="A602" t="str">
            <v>MP602020100102</v>
          </cell>
          <cell r="B602">
            <v>599</v>
          </cell>
          <cell r="C602" t="str">
            <v xml:space="preserve">LT6. DESARROLLO INTEGRAL RURAL PARA LA EQUIDAD </v>
          </cell>
          <cell r="D602" t="str">
            <v>LA602. COSECHANDO PROGRESO INCLUYENTE Y PARTICIPATIVO</v>
          </cell>
          <cell r="E602" t="str">
            <v>Pg60202. Apuesta Productiva y de Competitividad con Visión Empresarial</v>
          </cell>
          <cell r="F602" t="str">
            <v>MR60202001. Beneficiar a 10000 familias rurales mediante proyectos agropecuarios que generen mayor competitividad económica en el ambito productivo, agroindustrial y comercial en el periodo de gobierno</v>
          </cell>
          <cell r="G602" t="str">
            <v>Sp6020201. Encadenamientos Agroalimentarios</v>
          </cell>
          <cell r="H602" t="str">
            <v>Alianzas productivas para organizaciones de pequeños y medianos productores agropecuarios en funcionamiento</v>
          </cell>
          <cell r="I602" t="str">
            <v>MP602020100102. Cofinanciar 10 alianzas productivas interinstitucionalmente con el Ministerio de Agricultura, enmarcadas en los lineamientos de las vocaciones productivas de las microregiones, que deriven en la inserción de organizaciones de pequeños y medianos productores agropecuarios en los encadenamientos agroalimentarios durante el periodo de gobierno</v>
          </cell>
          <cell r="J602" t="str">
            <v>SECRETARÍA DE AMBIENTE, AGRICULTURA Y PESCA</v>
          </cell>
          <cell r="K602" t="str">
            <v>INCREMENTO</v>
          </cell>
          <cell r="L602">
            <v>10</v>
          </cell>
          <cell r="M602">
            <v>2019</v>
          </cell>
          <cell r="N602">
            <v>10</v>
          </cell>
          <cell r="O602">
            <v>0</v>
          </cell>
          <cell r="P602">
            <v>5</v>
          </cell>
          <cell r="Q602">
            <v>7</v>
          </cell>
          <cell r="R602">
            <v>10</v>
          </cell>
          <cell r="S602">
            <v>1760854072</v>
          </cell>
          <cell r="T602">
            <v>100000000</v>
          </cell>
          <cell r="U602">
            <v>100000000</v>
          </cell>
          <cell r="AD602">
            <v>514563107</v>
          </cell>
          <cell r="AF602">
            <v>514563107</v>
          </cell>
          <cell r="AN602">
            <v>548226114</v>
          </cell>
          <cell r="AP602">
            <v>548226114</v>
          </cell>
          <cell r="AX602">
            <v>598064851</v>
          </cell>
          <cell r="AZ602">
            <v>598064851</v>
          </cell>
          <cell r="BF602">
            <v>0</v>
          </cell>
        </row>
        <row r="603">
          <cell r="A603" t="str">
            <v>MP602020100103</v>
          </cell>
          <cell r="B603">
            <v>600</v>
          </cell>
          <cell r="C603" t="str">
            <v xml:space="preserve">LT6. DESARROLLO INTEGRAL RURAL PARA LA EQUIDAD </v>
          </cell>
          <cell r="D603" t="str">
            <v>LA602. COSECHANDO PROGRESO INCLUYENTE Y PARTICIPATIVO</v>
          </cell>
          <cell r="E603" t="str">
            <v>Pg60202. Apuesta Productiva y de Competitividad con Visión Empresarial</v>
          </cell>
          <cell r="F603" t="str">
            <v>MR60202001. Beneficiar a 10000 familias rurales mediante proyectos agropecuarios que generen mayor competitividad económica en el ambito productivo, agroindustrial y comercial en el periodo de gobierno</v>
          </cell>
          <cell r="G603" t="str">
            <v>Sp6020201. Encadenamientos Agroalimentarios</v>
          </cell>
          <cell r="H603" t="str">
            <v>Proyectos agroindustriales y de transformación establecidos para organizaciones de diversos grupos poblacionales y étnicos, enmarcados en los encadenamientos agroalimentarios priorizados en el Valle del Cauca</v>
          </cell>
          <cell r="I603" t="str">
            <v>MP602020100103. Establecer al menos 40 proyectos que promuevan la transformación y agroindustria de productos agropecuarios, enmarcados en los lineamientos de las vocaciones productivas de las microregiones, realizando un acompañamiento que permita consolidar y dinamizar los encadenamientos productivos agroalimentarios priorizados en el Valle del Cauca durante el periodo de gobierno</v>
          </cell>
          <cell r="J603" t="str">
            <v>SECRETARÍA DE AMBIENTE, AGRICULTURA Y PESCA</v>
          </cell>
          <cell r="K603" t="str">
            <v>INCREMENTO</v>
          </cell>
          <cell r="L603">
            <v>8</v>
          </cell>
          <cell r="M603">
            <v>2019</v>
          </cell>
          <cell r="N603">
            <v>40</v>
          </cell>
          <cell r="O603">
            <v>10</v>
          </cell>
          <cell r="P603">
            <v>20</v>
          </cell>
          <cell r="Q603">
            <v>30</v>
          </cell>
          <cell r="R603">
            <v>40</v>
          </cell>
          <cell r="S603">
            <v>4632664572</v>
          </cell>
          <cell r="T603">
            <v>3252670410</v>
          </cell>
          <cell r="U603">
            <v>1376845000</v>
          </cell>
          <cell r="V603">
            <v>1875825410</v>
          </cell>
          <cell r="AD603">
            <v>300000000</v>
          </cell>
          <cell r="AL603">
            <v>300000000</v>
          </cell>
          <cell r="AN603">
            <v>446164183</v>
          </cell>
          <cell r="AP603">
            <v>126538015</v>
          </cell>
          <cell r="AV603">
            <v>319626168</v>
          </cell>
          <cell r="AX603">
            <v>633829979</v>
          </cell>
          <cell r="AY603">
            <v>148683093</v>
          </cell>
          <cell r="AZ603">
            <v>285146886</v>
          </cell>
          <cell r="BF603">
            <v>200000000</v>
          </cell>
        </row>
        <row r="604">
          <cell r="A604" t="str">
            <v>MP602020200101</v>
          </cell>
          <cell r="B604">
            <v>601</v>
          </cell>
          <cell r="C604" t="str">
            <v xml:space="preserve">LT6. DESARROLLO INTEGRAL RURAL PARA LA EQUIDAD </v>
          </cell>
          <cell r="D604" t="str">
            <v>LA602. COSECHANDO PROGRESO INCLUYENTE Y PARTICIPATIVO</v>
          </cell>
          <cell r="E604" t="str">
            <v>Pg60202. Apuesta Productiva y de Competitividad con Visión Empresarial</v>
          </cell>
          <cell r="F604" t="str">
            <v>MR60202001. Beneficiar a 10000 familias rurales mediante proyectos agropecuarios que generen mayor competitividad económica en el ambito productivo, agroindustrial y comercial en el periodo de gobierno</v>
          </cell>
          <cell r="G604" t="str">
            <v>Sp6020202. Apuesta por la Competitividad Económica y Desarrollo del Campo Vallecaucano</v>
          </cell>
          <cell r="H604" t="str">
            <v>Centros de acopio y cuartos con cadenas de frio cofinanciados en su adecuación, con infaestructura ambientalmente sostenible: alternando con energías alternativas y no convencionales, y permitan la recirculación de residuos</v>
          </cell>
          <cell r="I604" t="str">
            <v>MP602020200101. Cofinanciar 6 adecuaciones para centros de servicios logísticos, tales como cuartos con cadenas de frio y centros de acopio cuya infraestructura sea ambientalmente sostenible, alternando con energías alternativas y no convencionales, y permitan la recirculación de residuos, durante el periodo de gobierno</v>
          </cell>
          <cell r="J604" t="str">
            <v>SECRETARÍA DE AMBIENTE, AGRICULTURA Y PESCA</v>
          </cell>
          <cell r="K604" t="str">
            <v>INCREMENTO</v>
          </cell>
          <cell r="L604">
            <v>0</v>
          </cell>
          <cell r="M604">
            <v>2019</v>
          </cell>
          <cell r="N604">
            <v>6</v>
          </cell>
          <cell r="O604">
            <v>0</v>
          </cell>
          <cell r="P604">
            <v>2</v>
          </cell>
          <cell r="Q604">
            <v>4</v>
          </cell>
          <cell r="R604">
            <v>6</v>
          </cell>
          <cell r="S604">
            <v>3623070814</v>
          </cell>
          <cell r="T604">
            <v>0</v>
          </cell>
          <cell r="AD604">
            <v>1102912621</v>
          </cell>
          <cell r="AL604">
            <v>1102912621</v>
          </cell>
          <cell r="AN604">
            <v>1339645223</v>
          </cell>
          <cell r="AO604">
            <v>200000000</v>
          </cell>
          <cell r="AV604">
            <v>1139645223</v>
          </cell>
          <cell r="AX604">
            <v>1180512970</v>
          </cell>
          <cell r="BF604">
            <v>1180512970</v>
          </cell>
        </row>
        <row r="605">
          <cell r="A605" t="str">
            <v>MP602020200102</v>
          </cell>
          <cell r="B605">
            <v>602</v>
          </cell>
          <cell r="C605" t="str">
            <v xml:space="preserve">LT6. DESARROLLO INTEGRAL RURAL PARA LA EQUIDAD </v>
          </cell>
          <cell r="D605" t="str">
            <v>LA602. COSECHANDO PROGRESO INCLUYENTE Y PARTICIPATIVO</v>
          </cell>
          <cell r="E605" t="str">
            <v>Pg60202. Apuesta Productiva y de Competitividad con Visión Empresarial</v>
          </cell>
          <cell r="F605" t="str">
            <v>MR60202001. Beneficiar a 10000 familias rurales mediante proyectos agropecuarios que generen mayor competitividad económica en el ambito productivo, agroindustrial y comercial en el periodo de gobierno</v>
          </cell>
          <cell r="G605" t="str">
            <v>Sp6020202. Apuesta por la Competitividad Económica y Desarrollo del Campo Vallecaucano</v>
          </cell>
          <cell r="H605" t="str">
            <v>Distritos y minidistritos de riego diseñados y en funcionamiento para el sector agropecuario vallecaucano</v>
          </cell>
          <cell r="I605" t="str">
            <v>MP602020200102. Cofinanciar 3 proyectos que permitan el diseño y puesta en marcha de distritos y minidistritos de riego en zonas de alta explotación hídrica para la actividad agropecuaría, durante el periodo de Gobierno.</v>
          </cell>
          <cell r="J605" t="str">
            <v>SECRETARÍA DE AMBIENTE, AGRICULTURA Y PESCA</v>
          </cell>
          <cell r="K605" t="str">
            <v>INCREMENTO</v>
          </cell>
          <cell r="L605">
            <v>0</v>
          </cell>
          <cell r="M605">
            <v>2019</v>
          </cell>
          <cell r="N605">
            <v>3</v>
          </cell>
          <cell r="O605">
            <v>0</v>
          </cell>
          <cell r="P605">
            <v>1</v>
          </cell>
          <cell r="Q605">
            <v>2</v>
          </cell>
          <cell r="R605">
            <v>3</v>
          </cell>
          <cell r="S605">
            <v>3432282464</v>
          </cell>
          <cell r="T605">
            <v>0</v>
          </cell>
          <cell r="AD605">
            <v>1000000000</v>
          </cell>
          <cell r="AF605">
            <v>200000000</v>
          </cell>
          <cell r="AL605">
            <v>800000000</v>
          </cell>
          <cell r="AN605">
            <v>1207746100</v>
          </cell>
          <cell r="AO605">
            <v>27746100</v>
          </cell>
          <cell r="AP605">
            <v>100000000</v>
          </cell>
          <cell r="AV605">
            <v>1080000000</v>
          </cell>
          <cell r="AX605">
            <v>1224536364</v>
          </cell>
          <cell r="AY605">
            <v>163636364</v>
          </cell>
          <cell r="BF605">
            <v>1060900000</v>
          </cell>
        </row>
        <row r="606">
          <cell r="A606" t="str">
            <v>MP602010100101</v>
          </cell>
          <cell r="B606">
            <v>603</v>
          </cell>
          <cell r="C606" t="str">
            <v xml:space="preserve">LT6. DESARROLLO INTEGRAL RURAL PARA LA EQUIDAD </v>
          </cell>
          <cell r="D606" t="str">
            <v>LA602. COSECHANDO PROGRESO INCLUYENTE Y PARTICIPATIVO</v>
          </cell>
          <cell r="E606" t="str">
            <v>Pg60201. Planificación y Ordenamiento Productivo</v>
          </cell>
          <cell r="F606" t="str">
            <v>MR60201001. Analizar las 50 cifras de rubros productivos agropecuarios como mecanismo de seguimiento a la producción agropecuaria en el departamento del Valle del Cauca anualmente</v>
          </cell>
          <cell r="G606" t="str">
            <v>Sp6020101. Observatorio Regional de Competitividad y Productividad</v>
          </cell>
          <cell r="H606" t="str">
            <v>Observatorio agropecuario y pesquero fortalecido e implementado que unifique información productiva</v>
          </cell>
          <cell r="I606" t="str">
            <v>MP602010100101. Operativizar 1 observatorio agropecuario y pesquero en el marco de la Ordenanza 388 de 2014 del Valle del Cauca anualmente.</v>
          </cell>
          <cell r="J606" t="str">
            <v>SECRETARÍA DE AMBIENTE, AGRICULTURA Y PESCA</v>
          </cell>
          <cell r="K606" t="str">
            <v>INCREMENTO</v>
          </cell>
          <cell r="L606">
            <v>1</v>
          </cell>
          <cell r="M606">
            <v>2019</v>
          </cell>
          <cell r="N606">
            <v>1</v>
          </cell>
          <cell r="O606">
            <v>0</v>
          </cell>
          <cell r="P606">
            <v>1</v>
          </cell>
          <cell r="Q606">
            <v>1</v>
          </cell>
          <cell r="R606">
            <v>1</v>
          </cell>
          <cell r="S606">
            <v>638496492</v>
          </cell>
          <cell r="T606">
            <v>0</v>
          </cell>
          <cell r="AD606">
            <v>174951466</v>
          </cell>
          <cell r="AF606">
            <v>174951466</v>
          </cell>
          <cell r="AN606">
            <v>221929045</v>
          </cell>
          <cell r="AP606">
            <v>221929045</v>
          </cell>
          <cell r="AX606">
            <v>241615981</v>
          </cell>
          <cell r="AZ606">
            <v>241615981</v>
          </cell>
          <cell r="BF606">
            <v>0</v>
          </cell>
        </row>
        <row r="607">
          <cell r="A607" t="str">
            <v>MP602010200101</v>
          </cell>
          <cell r="B607">
            <v>604</v>
          </cell>
          <cell r="C607" t="str">
            <v xml:space="preserve">LT6. DESARROLLO INTEGRAL RURAL PARA LA EQUIDAD </v>
          </cell>
          <cell r="D607" t="str">
            <v>LA602. COSECHANDO PROGRESO INCLUYENTE Y PARTICIPATIVO</v>
          </cell>
          <cell r="E607" t="str">
            <v>Pg60201. Planificación y Ordenamiento Productivo</v>
          </cell>
          <cell r="F607" t="str">
            <v>MR60201001. Analizar las 50 cifras de rubros productivos agropecuarios como mecanismo de seguimiento a la producción agropecuaria en el departamento del Valle del Cauca anualmente</v>
          </cell>
          <cell r="G607" t="str">
            <v>Sp6020102. Ordenamiento Productivo y de la Propiedad Rural</v>
          </cell>
          <cell r="H607" t="str">
            <v>Plan Departamental de Ordenamiento Productivo y Social de la propiedad rural enmarcado en los lineamientos de la Unidad de Planificación Rural Agropecuaria – UPRA</v>
          </cell>
          <cell r="I607" t="str">
            <v>MP602010200101. Desarrollar un Plan Departamental de Ordenamiento Productivo y Social de la propiedad rural enmarcado en los lineamientos de la Unidad de Planificación Rural Agropecuaria UPRA en el periodo de gobierno</v>
          </cell>
          <cell r="J607" t="str">
            <v>SECRETARÍA DE AMBIENTE, AGRICULTURA Y PESCA</v>
          </cell>
          <cell r="K607" t="str">
            <v>INCREMENTO</v>
          </cell>
          <cell r="L607">
            <v>0</v>
          </cell>
          <cell r="M607">
            <v>2019</v>
          </cell>
          <cell r="N607">
            <v>1</v>
          </cell>
          <cell r="O607">
            <v>0</v>
          </cell>
          <cell r="P607">
            <v>1</v>
          </cell>
          <cell r="Q607">
            <v>1</v>
          </cell>
          <cell r="R607">
            <v>1</v>
          </cell>
          <cell r="S607">
            <v>498157319</v>
          </cell>
          <cell r="T607">
            <v>0</v>
          </cell>
          <cell r="AD607">
            <v>154368932</v>
          </cell>
          <cell r="AL607">
            <v>154368932</v>
          </cell>
          <cell r="AN607">
            <v>164368932</v>
          </cell>
          <cell r="AV607">
            <v>164368932</v>
          </cell>
          <cell r="AX607">
            <v>179419455</v>
          </cell>
          <cell r="AY607">
            <v>179419455</v>
          </cell>
          <cell r="BF607">
            <v>0</v>
          </cell>
        </row>
        <row r="608">
          <cell r="A608" t="str">
            <v>MP602010200102</v>
          </cell>
          <cell r="B608">
            <v>605</v>
          </cell>
          <cell r="C608" t="str">
            <v xml:space="preserve">LT6. DESARROLLO INTEGRAL RURAL PARA LA EQUIDAD </v>
          </cell>
          <cell r="D608" t="str">
            <v>LA602. COSECHANDO PROGRESO INCLUYENTE Y PARTICIPATIVO</v>
          </cell>
          <cell r="E608" t="str">
            <v>Pg60201. Planificación y Ordenamiento Productivo</v>
          </cell>
          <cell r="F608" t="str">
            <v>MR60201001. Analizar las 50 cifras de rubros productivos agropecuarios como mecanismo de seguimiento a la producción agropecuaria en el departamento del Valle del Cauca anualmente</v>
          </cell>
          <cell r="G608" t="str">
            <v>Sp6020102. Ordenamiento Productivo y de la Propiedad Rural</v>
          </cell>
          <cell r="H608" t="str">
            <v>Asociaciones de pequeñas productoras agropecuarias con asistencia socio empresarial que incluya: fortalecimiento de capacidades administrativas, habilidades blandas, educación financiera y tributaria, capacidades comerciales y de negociación</v>
          </cell>
          <cell r="I608" t="str">
            <v>MP602010200102. Organizar y ejecutar el 100% del programa para mejorar los niveles de desarrollo organizacional, técnico, administrativo, financiero y de comercialización, de las Asociaciones de Mujeres Agropecuarias existentes, en el periodo de gobierno</v>
          </cell>
          <cell r="J608" t="str">
            <v>SECRETARÍA DE LA MUJER, EQUIDAD DE GÉNERO Y DIVERSIDAD SEXUAL</v>
          </cell>
          <cell r="K608" t="str">
            <v xml:space="preserve">INCREMENTO </v>
          </cell>
          <cell r="L608">
            <v>0</v>
          </cell>
          <cell r="M608">
            <v>2019</v>
          </cell>
          <cell r="N608">
            <v>1</v>
          </cell>
          <cell r="O608">
            <v>25</v>
          </cell>
          <cell r="P608">
            <v>50</v>
          </cell>
          <cell r="Q608">
            <v>75</v>
          </cell>
          <cell r="R608">
            <v>100</v>
          </cell>
          <cell r="S608">
            <v>157928000</v>
          </cell>
          <cell r="T608">
            <v>80000000</v>
          </cell>
          <cell r="U608">
            <v>80000000</v>
          </cell>
          <cell r="AD608">
            <v>24000000</v>
          </cell>
          <cell r="AE608">
            <v>24000000</v>
          </cell>
          <cell r="AN608">
            <v>25680000</v>
          </cell>
          <cell r="AO608">
            <v>25680000</v>
          </cell>
          <cell r="AX608">
            <v>28248000</v>
          </cell>
          <cell r="AY608">
            <v>28248000</v>
          </cell>
          <cell r="BF608">
            <v>0</v>
          </cell>
        </row>
        <row r="609">
          <cell r="A609" t="str">
            <v>MP602010200103</v>
          </cell>
          <cell r="B609">
            <v>606</v>
          </cell>
          <cell r="C609" t="str">
            <v xml:space="preserve">LT6. DESARROLLO INTEGRAL RURAL PARA LA EQUIDAD </v>
          </cell>
          <cell r="D609" t="str">
            <v>LA602. COSECHANDO PROGRESO INCLUYENTE Y PARTICIPATIVO</v>
          </cell>
          <cell r="E609" t="str">
            <v>Pg60201. Planificación y Ordenamiento Productivo</v>
          </cell>
          <cell r="F609" t="str">
            <v>MR60201001. Analizar las 50 cifras de rubros productivos agropecuarios como mecanismo de seguimiento a la producción agropecuaria en el departamento del Valle del Cauca anualmente</v>
          </cell>
          <cell r="G609" t="str">
            <v>Sp6020102. Ordenamiento Productivo y de la Propiedad Rural</v>
          </cell>
          <cell r="H609" t="str">
            <v>Procesos de articulación entre las organizaciones de mujeres rurales y la subsecretaria de mujer para el desarrollo de proyectos productivos y la identificación de oportunidades de inversión, propiciado</v>
          </cell>
          <cell r="I609" t="str">
            <v>MP602010200103. Establecer 1 proceso de articulación entre las Organizaciones de Mujeres Rurales y la secretaría de mujer, para el desarrollo de proyectos productivos e identificación de oportunidades de inversión, durante el cuatrienio</v>
          </cell>
          <cell r="J609" t="str">
            <v>SECRETARÍA DE LA MUJER, EQUIDAD DE GÉNERO Y DIVERSIDAD SEXUAL</v>
          </cell>
          <cell r="K609" t="str">
            <v xml:space="preserve">INCREMENTO </v>
          </cell>
          <cell r="L609">
            <v>0</v>
          </cell>
          <cell r="M609">
            <v>2019</v>
          </cell>
          <cell r="N609">
            <v>1</v>
          </cell>
          <cell r="O609">
            <v>1</v>
          </cell>
          <cell r="P609">
            <v>1</v>
          </cell>
          <cell r="Q609">
            <v>1</v>
          </cell>
          <cell r="R609">
            <v>1</v>
          </cell>
          <cell r="S609">
            <v>98705000</v>
          </cell>
          <cell r="T609">
            <v>50000000</v>
          </cell>
          <cell r="U609">
            <v>50000000</v>
          </cell>
          <cell r="AD609">
            <v>15000000</v>
          </cell>
          <cell r="AE609">
            <v>15000000</v>
          </cell>
          <cell r="AN609">
            <v>16050000</v>
          </cell>
          <cell r="AO609">
            <v>16050000</v>
          </cell>
          <cell r="AX609">
            <v>17655000</v>
          </cell>
          <cell r="AY609">
            <v>17655000</v>
          </cell>
          <cell r="BF609">
            <v>0</v>
          </cell>
        </row>
        <row r="610">
          <cell r="A610" t="str">
            <v>MP601010100101</v>
          </cell>
          <cell r="B610">
            <v>607</v>
          </cell>
          <cell r="C610" t="str">
            <v xml:space="preserve">LT6. DESARROLLO INTEGRAL RURAL PARA LA EQUIDAD </v>
          </cell>
          <cell r="D610" t="str">
            <v>LA601. PRODUCCIÓN ECOLÓGICA</v>
          </cell>
          <cell r="E610" t="str">
            <v>Pg60101. Suficiencia, Autonomía, Seguridad y Soberanía Alimentaria y Nutricional</v>
          </cell>
          <cell r="F610" t="str">
            <v>MR60101001. Atender a 30000 familias rurales vallecaucanas con proyectos de seguridad alimentaria en el periodo de gobierno</v>
          </cell>
          <cell r="G610" t="str">
            <v>Sp6010101. Seguridad Alimentaria y Nutricional; Recuperación de Saberes Locales Ancestrales</v>
          </cell>
          <cell r="H610" t="str">
            <v>Estudiantes de instituciones educativas rurales implementando proyectos productivos agropecuarios escolares</v>
          </cell>
          <cell r="I610" t="str">
            <v>MP601010100101. Beneficiar a 20.000 estudiantes de instituciones educativas rurales por medio de proyectos productivos agropecuarios que sean desarrollados en el área escolar y sean seleccionados por medio de convocatorias públicas en el periodo de gobierno</v>
          </cell>
          <cell r="J610" t="str">
            <v>SECRETARÍA DE AMBIENTE, AGRICULTURA Y PESCA</v>
          </cell>
          <cell r="K610" t="str">
            <v>INCREMENTO</v>
          </cell>
          <cell r="L610">
            <v>17183</v>
          </cell>
          <cell r="M610">
            <v>2019</v>
          </cell>
          <cell r="N610">
            <v>20000</v>
          </cell>
          <cell r="O610">
            <v>5000</v>
          </cell>
          <cell r="P610">
            <v>10000</v>
          </cell>
          <cell r="Q610">
            <v>15000</v>
          </cell>
          <cell r="R610">
            <v>20000</v>
          </cell>
          <cell r="S610">
            <v>550623680</v>
          </cell>
          <cell r="T610">
            <v>131023000</v>
          </cell>
          <cell r="V610">
            <v>131023000</v>
          </cell>
          <cell r="AD610">
            <v>130000000</v>
          </cell>
          <cell r="AE610">
            <v>130000000</v>
          </cell>
          <cell r="AN610">
            <v>138504673</v>
          </cell>
          <cell r="AO610">
            <v>138504673</v>
          </cell>
          <cell r="AX610">
            <v>151096007</v>
          </cell>
          <cell r="AY610">
            <v>151096007</v>
          </cell>
          <cell r="BF610">
            <v>0</v>
          </cell>
        </row>
        <row r="611">
          <cell r="A611" t="str">
            <v>MP601010100102</v>
          </cell>
          <cell r="B611">
            <v>608</v>
          </cell>
          <cell r="C611" t="str">
            <v xml:space="preserve">LT6. DESARROLLO INTEGRAL RURAL PARA LA EQUIDAD </v>
          </cell>
          <cell r="D611" t="str">
            <v>LA601. PRODUCCIÓN ECOLÓGICA</v>
          </cell>
          <cell r="E611" t="str">
            <v>Pg60101. Suficiencia, Autonomía, Seguridad y Soberanía Alimentaria y Nutricional</v>
          </cell>
          <cell r="F611" t="str">
            <v>MR60101001. Atender a 30000 familias rurales vallecaucanas con proyectos de seguridad alimentaria en el periodo de gobierno</v>
          </cell>
          <cell r="G611" t="str">
            <v>Sp6010101. Seguridad Alimentaria y Nutricional; Recuperación de Saberes Locales Ancestrales</v>
          </cell>
          <cell r="H611" t="str">
            <v>Comunidades afro autoabasteciendose de alimentos mediante la producción agropecuaria que fomente saberes ancestrales-tradicionales</v>
          </cell>
          <cell r="I611" t="str">
            <v>MP601010100102. Establecer 30 proyectos agropecuarios de seguridad alimentaria, seleccionados por convocatoria pública que fomenten saberes y costumbres ancestrales de poblaciones afro en el periodo de gobierno</v>
          </cell>
          <cell r="J611" t="str">
            <v>SECRETARÍA DE AMBIENTE, AGRICULTURA Y PESCA</v>
          </cell>
          <cell r="K611" t="str">
            <v>INCREMENTO</v>
          </cell>
          <cell r="L611">
            <v>20</v>
          </cell>
          <cell r="M611">
            <v>2019</v>
          </cell>
          <cell r="N611">
            <v>30</v>
          </cell>
          <cell r="O611">
            <v>7</v>
          </cell>
          <cell r="P611">
            <v>15</v>
          </cell>
          <cell r="Q611">
            <v>22</v>
          </cell>
          <cell r="R611">
            <v>30</v>
          </cell>
          <cell r="S611">
            <v>465387895</v>
          </cell>
          <cell r="T611">
            <v>100000000</v>
          </cell>
          <cell r="V611">
            <v>100000000</v>
          </cell>
          <cell r="AD611">
            <v>113203883</v>
          </cell>
          <cell r="AF611">
            <v>113203883</v>
          </cell>
          <cell r="AN611">
            <v>120609745</v>
          </cell>
          <cell r="AP611">
            <v>120609745</v>
          </cell>
          <cell r="AX611">
            <v>131574267</v>
          </cell>
          <cell r="AZ611">
            <v>131574267</v>
          </cell>
          <cell r="BF611">
            <v>0</v>
          </cell>
        </row>
        <row r="612">
          <cell r="A612" t="str">
            <v>MP601010100103</v>
          </cell>
          <cell r="B612">
            <v>609</v>
          </cell>
          <cell r="C612" t="str">
            <v xml:space="preserve">LT6. DESARROLLO INTEGRAL RURAL PARA LA EQUIDAD </v>
          </cell>
          <cell r="D612" t="str">
            <v>LA601. PRODUCCIÓN ECOLÓGICA</v>
          </cell>
          <cell r="E612" t="str">
            <v>Pg60101. Suficiencia, Autonomía, Seguridad y Soberanía Alimentaria y Nutricional</v>
          </cell>
          <cell r="F612" t="str">
            <v>MR60101001. Atender a 30000 familias rurales vallecaucanas con proyectos de seguridad alimentaria en el periodo de gobierno</v>
          </cell>
          <cell r="G612" t="str">
            <v>Sp6010101. Seguridad Alimentaria y Nutricional; Recuperación de Saberes Locales Ancestrales</v>
          </cell>
          <cell r="H612" t="str">
            <v>Jovenes autoabasteciendose de alimentos, garantizando su seguridad alimentaria</v>
          </cell>
          <cell r="I612" t="str">
            <v>MP601010100103. Establecer 50 proyectos agropecuarios de seguridad alimentaria, seleccionados por convocatoria pública para grupos de jovenes rurales en el periodo de gobierno</v>
          </cell>
          <cell r="J612" t="str">
            <v>SECRETARÍA DE AMBIENTE, AGRICULTURA Y PESCA</v>
          </cell>
          <cell r="K612" t="str">
            <v>INCREMENTO</v>
          </cell>
          <cell r="L612">
            <v>40</v>
          </cell>
          <cell r="M612">
            <v>2019</v>
          </cell>
          <cell r="N612">
            <v>50</v>
          </cell>
          <cell r="O612">
            <v>12</v>
          </cell>
          <cell r="P612">
            <v>25</v>
          </cell>
          <cell r="Q612">
            <v>37</v>
          </cell>
          <cell r="R612">
            <v>50</v>
          </cell>
          <cell r="S612">
            <v>831647681</v>
          </cell>
          <cell r="T612">
            <v>350000000</v>
          </cell>
          <cell r="V612">
            <v>350000000</v>
          </cell>
          <cell r="AD612">
            <v>149223301</v>
          </cell>
          <cell r="AF612">
            <v>149223301</v>
          </cell>
          <cell r="AN612">
            <v>158985573</v>
          </cell>
          <cell r="AP612">
            <v>158985573</v>
          </cell>
          <cell r="AX612">
            <v>173438807</v>
          </cell>
          <cell r="AZ612">
            <v>173438807</v>
          </cell>
          <cell r="BF612">
            <v>0</v>
          </cell>
        </row>
        <row r="613">
          <cell r="A613" t="str">
            <v>MP601010100104</v>
          </cell>
          <cell r="B613">
            <v>610</v>
          </cell>
          <cell r="C613" t="str">
            <v xml:space="preserve">LT6. DESARROLLO INTEGRAL RURAL PARA LA EQUIDAD </v>
          </cell>
          <cell r="D613" t="str">
            <v>LA601. PRODUCCIÓN ECOLÓGICA</v>
          </cell>
          <cell r="E613" t="str">
            <v>Pg60101. Suficiencia, Autonomía, Seguridad y Soberanía Alimentaria y Nutricional</v>
          </cell>
          <cell r="F613" t="str">
            <v>MR60101001. Atender a 30000 familias rurales vallecaucanas con proyectos de seguridad alimentaria en el periodo de gobierno</v>
          </cell>
          <cell r="G613" t="str">
            <v>Sp6010101. Seguridad Alimentaria y Nutricional; Recuperación de Saberes Locales Ancestrales</v>
          </cell>
          <cell r="H613" t="str">
            <v>Mujeres autoabasteciendose de alimentos, garantizando su seguridad alimentaria</v>
          </cell>
          <cell r="I613" t="str">
            <v>MP601010100104. Establecer 50 proyectos agropecuarios de seguridad alimentaria, seleccionados por convocatoria pública para grupos de mujeres rurales en el periodo de gobierno</v>
          </cell>
          <cell r="J613" t="str">
            <v>SECRETARÍA DE AMBIENTE, AGRICULTURA Y PESCA</v>
          </cell>
          <cell r="K613" t="str">
            <v>INCREMENTO</v>
          </cell>
          <cell r="L613">
            <v>40</v>
          </cell>
          <cell r="M613">
            <v>2019</v>
          </cell>
          <cell r="N613">
            <v>50</v>
          </cell>
          <cell r="O613">
            <v>15</v>
          </cell>
          <cell r="P613">
            <v>26</v>
          </cell>
          <cell r="Q613">
            <v>37</v>
          </cell>
          <cell r="R613">
            <v>50</v>
          </cell>
          <cell r="S613">
            <v>881647681</v>
          </cell>
          <cell r="T613">
            <v>400000000</v>
          </cell>
          <cell r="V613">
            <v>400000000</v>
          </cell>
          <cell r="AD613">
            <v>149223301</v>
          </cell>
          <cell r="AF613">
            <v>149223301</v>
          </cell>
          <cell r="AN613">
            <v>158985573</v>
          </cell>
          <cell r="AP613">
            <v>158985573</v>
          </cell>
          <cell r="AX613">
            <v>173438807</v>
          </cell>
          <cell r="AZ613">
            <v>173438807</v>
          </cell>
          <cell r="BF613">
            <v>0</v>
          </cell>
        </row>
        <row r="614">
          <cell r="A614" t="str">
            <v>MP601010100105</v>
          </cell>
          <cell r="B614">
            <v>611</v>
          </cell>
          <cell r="C614" t="str">
            <v xml:space="preserve">LT6. DESARROLLO INTEGRAL RURAL PARA LA EQUIDAD </v>
          </cell>
          <cell r="D614" t="str">
            <v>LA601. PRODUCCIÓN ECOLÓGICA</v>
          </cell>
          <cell r="E614" t="str">
            <v>Pg60101. Suficiencia, Autonomía, Seguridad y Soberanía Alimentaria y Nutricional</v>
          </cell>
          <cell r="F614" t="str">
            <v>MR60101001. Atender a 30000 familias rurales vallecaucanas con proyectos de seguridad alimentaria en el periodo de gobierno</v>
          </cell>
          <cell r="G614" t="str">
            <v>Sp6010101. Seguridad Alimentaria y Nutricional; Recuperación de Saberes Locales Ancestrales</v>
          </cell>
          <cell r="H614" t="str">
            <v>Adultos mayores autoabasteciendose de alimentos, garantizando su seguridad alimentaria</v>
          </cell>
          <cell r="I614" t="str">
            <v>MP601010100105. Establecer 30 proyectos agropecuarios de seguridad alimentaria, seleccionados por convocatoria pública para grupos de adultos mayores rurales en el periodo de gobierno</v>
          </cell>
          <cell r="J614" t="str">
            <v>SECRETARÍA DE AMBIENTE, AGRICULTURA Y PESCA</v>
          </cell>
          <cell r="K614" t="str">
            <v>INCREMENTO</v>
          </cell>
          <cell r="L614">
            <v>20</v>
          </cell>
          <cell r="M614">
            <v>2019</v>
          </cell>
          <cell r="N614">
            <v>30</v>
          </cell>
          <cell r="O614">
            <v>7</v>
          </cell>
          <cell r="P614">
            <v>15</v>
          </cell>
          <cell r="Q614">
            <v>22</v>
          </cell>
          <cell r="R614">
            <v>30</v>
          </cell>
          <cell r="S614">
            <v>465387895</v>
          </cell>
          <cell r="T614">
            <v>100000000</v>
          </cell>
          <cell r="V614">
            <v>100000000</v>
          </cell>
          <cell r="AD614">
            <v>113203883</v>
          </cell>
          <cell r="AF614">
            <v>113203883</v>
          </cell>
          <cell r="AN614">
            <v>120609745</v>
          </cell>
          <cell r="AP614">
            <v>120609745</v>
          </cell>
          <cell r="AX614">
            <v>131574267</v>
          </cell>
          <cell r="AZ614">
            <v>131574267</v>
          </cell>
          <cell r="BF614">
            <v>0</v>
          </cell>
        </row>
        <row r="615">
          <cell r="A615" t="str">
            <v>MP601010100106</v>
          </cell>
          <cell r="B615">
            <v>612</v>
          </cell>
          <cell r="C615" t="str">
            <v xml:space="preserve">LT6. DESARROLLO INTEGRAL RURAL PARA LA EQUIDAD </v>
          </cell>
          <cell r="D615" t="str">
            <v>LA601. PRODUCCIÓN ECOLÓGICA</v>
          </cell>
          <cell r="E615" t="str">
            <v>Pg60101. Suficiencia, Autonomía, Seguridad y Soberanía Alimentaria y Nutricional</v>
          </cell>
          <cell r="F615" t="str">
            <v>MR60101001. Atender a 30000 familias rurales vallecaucanas con proyectos de seguridad alimentaria en el periodo de gobierno</v>
          </cell>
          <cell r="G615" t="str">
            <v>Sp6010101. Seguridad Alimentaria y Nutricional; Recuperación de Saberes Locales Ancestrales</v>
          </cell>
          <cell r="H615" t="str">
            <v>Familias de pequeños productores campesinos autoabasteciendose de alimentos, garantizando su seguridad alimentaria</v>
          </cell>
          <cell r="I615" t="str">
            <v>MP601010100106. Establecer 140 proyectos agropecuarios de seguridad alimentaria seleccionados por convocatoria pública para organizaciones de pequeños productores campesinos en el periodo de gobierno</v>
          </cell>
          <cell r="J615" t="str">
            <v>SECRETARÍA DE AMBIENTE, AGRICULTURA Y PESCA</v>
          </cell>
          <cell r="K615" t="str">
            <v>INCREMENTO</v>
          </cell>
          <cell r="L615">
            <v>168</v>
          </cell>
          <cell r="M615">
            <v>2019</v>
          </cell>
          <cell r="N615">
            <v>140</v>
          </cell>
          <cell r="O615">
            <v>35</v>
          </cell>
          <cell r="P615">
            <v>70</v>
          </cell>
          <cell r="Q615">
            <v>105</v>
          </cell>
          <cell r="R615">
            <v>140</v>
          </cell>
          <cell r="S615">
            <v>1659380769</v>
          </cell>
          <cell r="T615">
            <v>530000000</v>
          </cell>
          <cell r="V615">
            <v>530000000</v>
          </cell>
          <cell r="AD615">
            <v>349902913</v>
          </cell>
          <cell r="AF615">
            <v>349902913</v>
          </cell>
          <cell r="AN615">
            <v>372793757</v>
          </cell>
          <cell r="AP615">
            <v>372793757</v>
          </cell>
          <cell r="AX615">
            <v>406684099</v>
          </cell>
          <cell r="AZ615">
            <v>406684099</v>
          </cell>
          <cell r="BF615">
            <v>0</v>
          </cell>
        </row>
        <row r="616">
          <cell r="A616" t="str">
            <v>MP601010100107</v>
          </cell>
          <cell r="B616">
            <v>613</v>
          </cell>
          <cell r="C616" t="str">
            <v xml:space="preserve">LT6. DESARROLLO INTEGRAL RURAL PARA LA EQUIDAD </v>
          </cell>
          <cell r="D616" t="str">
            <v>LA601. PRODUCCIÓN ECOLÓGICA</v>
          </cell>
          <cell r="E616" t="str">
            <v>Pg60101. Suficiencia, Autonomía, Seguridad y Soberanía Alimentaria y Nutricional</v>
          </cell>
          <cell r="F616" t="str">
            <v>MR60101001. Atender a 30000 familias rurales vallecaucanas con proyectos de seguridad alimentaria en el periodo de gobierno</v>
          </cell>
          <cell r="G616" t="str">
            <v>Sp6010101. Seguridad Alimentaria y Nutricional; Recuperación de Saberes Locales Ancestrales</v>
          </cell>
          <cell r="H616" t="str">
            <v>Habitantes rurales en condición de discapacidad atendidos por medio de proyectos de convocatorias públicas que garanticen su seguridad alimentaria</v>
          </cell>
          <cell r="I616" t="str">
            <v>MP601010100107. Establecer 15 proyectos agropecuarios seleccionados por convocatoria pública que garanticen la seguridad alimentaria de población en condición de discapacidad en el periodo de gobierno</v>
          </cell>
          <cell r="J616" t="str">
            <v>SECRETARÍA DE AMBIENTE, AGRICULTURA Y PESCA</v>
          </cell>
          <cell r="K616" t="str">
            <v>INCREMENTO</v>
          </cell>
          <cell r="L616">
            <v>0</v>
          </cell>
          <cell r="M616">
            <v>2019</v>
          </cell>
          <cell r="N616">
            <v>15</v>
          </cell>
          <cell r="O616">
            <v>0</v>
          </cell>
          <cell r="P616">
            <v>5</v>
          </cell>
          <cell r="Q616">
            <v>10</v>
          </cell>
          <cell r="R616">
            <v>15</v>
          </cell>
          <cell r="S616">
            <v>444283097</v>
          </cell>
          <cell r="T616">
            <v>121513343</v>
          </cell>
          <cell r="V616">
            <v>121513343</v>
          </cell>
          <cell r="AD616">
            <v>100000000</v>
          </cell>
          <cell r="AF616">
            <v>100000000</v>
          </cell>
          <cell r="AN616">
            <v>106542056</v>
          </cell>
          <cell r="AP616">
            <v>106542056</v>
          </cell>
          <cell r="AX616">
            <v>116227698</v>
          </cell>
          <cell r="AZ616">
            <v>116227698</v>
          </cell>
          <cell r="BF616">
            <v>0</v>
          </cell>
        </row>
        <row r="617">
          <cell r="A617" t="str">
            <v>MP601010100108</v>
          </cell>
          <cell r="B617">
            <v>614</v>
          </cell>
          <cell r="C617" t="str">
            <v xml:space="preserve">LT6. DESARROLLO INTEGRAL RURAL PARA LA EQUIDAD </v>
          </cell>
          <cell r="D617" t="str">
            <v>LA601. PRODUCCIÓN ECOLÓGICA</v>
          </cell>
          <cell r="E617" t="str">
            <v>Pg60101. Suficiencia, Autonomía, Seguridad y Soberanía Alimentaria y Nutricional</v>
          </cell>
          <cell r="F617" t="str">
            <v>MR60101001. Atender a 30000 familias rurales vallecaucanas con proyectos de seguridad alimentaria en el periodo de gobierno</v>
          </cell>
          <cell r="G617" t="str">
            <v>Sp6010101. Seguridad Alimentaria y Nutricional; Recuperación de Saberes Locales Ancestrales</v>
          </cell>
          <cell r="H617" t="str">
            <v>Procesos de articulación de las asociaciones productoras de mujeres agropecuarias al plan de alimentación escolar (PAE) para ser proveedoras de alimentos, facilitados</v>
          </cell>
          <cell r="I617" t="str">
            <v xml:space="preserve">MP601010100108. Ejecutar 1 proceso de articulación con las Asociaciones Productoras de Mujeres Agropecuarias al Plan de Alimentación Escolar (PAE) para ser proveedoras de alimentos, durante el periodo de gobierno </v>
          </cell>
          <cell r="J617" t="str">
            <v>SECRETARÍA DE LA MUJER, EQUIDAD DE GÉNERO Y DIVERSIDAD SEXUAL</v>
          </cell>
          <cell r="K617" t="str">
            <v xml:space="preserve">INCREMENTO </v>
          </cell>
          <cell r="L617">
            <v>0</v>
          </cell>
          <cell r="M617">
            <v>2019</v>
          </cell>
          <cell r="N617">
            <v>1</v>
          </cell>
          <cell r="O617">
            <v>1</v>
          </cell>
          <cell r="P617">
            <v>1</v>
          </cell>
          <cell r="Q617">
            <v>1</v>
          </cell>
          <cell r="R617">
            <v>1</v>
          </cell>
          <cell r="S617">
            <v>197410000</v>
          </cell>
          <cell r="T617">
            <v>100000000</v>
          </cell>
          <cell r="U617">
            <v>100000000</v>
          </cell>
          <cell r="AD617">
            <v>30000000</v>
          </cell>
          <cell r="AE617">
            <v>30000000</v>
          </cell>
          <cell r="AN617">
            <v>32100000</v>
          </cell>
          <cell r="AO617">
            <v>32100000</v>
          </cell>
          <cell r="AX617">
            <v>35310000</v>
          </cell>
          <cell r="AY617">
            <v>35310000</v>
          </cell>
          <cell r="BF617">
            <v>0</v>
          </cell>
        </row>
        <row r="618">
          <cell r="A618" t="str">
            <v>MP601010100109</v>
          </cell>
          <cell r="B618">
            <v>615</v>
          </cell>
          <cell r="C618" t="str">
            <v xml:space="preserve">LT6. DESARROLLO INTEGRAL RURAL PARA LA EQUIDAD </v>
          </cell>
          <cell r="D618" t="str">
            <v>LA601. PRODUCCIÓN ECOLÓGICA</v>
          </cell>
          <cell r="E618" t="str">
            <v>Pg60101. Suficiencia, Autonomía, Seguridad y Soberanía Alimentaria y Nutricional</v>
          </cell>
          <cell r="F618" t="str">
            <v>MR60101001. Atender a 30000 familias rurales vallecaucanas con proyectos de seguridad alimentaria en el periodo de gobierno</v>
          </cell>
          <cell r="G618" t="str">
            <v>Sp6010101. Seguridad Alimentaria y Nutricional; Recuperación de Saberes Locales Ancestrales</v>
          </cell>
          <cell r="H618" t="str">
            <v>Proyectos agropecuarios de seguridad alimentaria para mujeres rurales, implementados</v>
          </cell>
          <cell r="I618" t="str">
            <v>MP601010100109. Ejecutar 8 proyectos agropecuarios de seguridad alimentaria para las mujeres rurales, en el periodo de gobierno</v>
          </cell>
          <cell r="J618" t="str">
            <v>SECRETARÍA DE LA MUJER, EQUIDAD DE GÉNERO Y DIVERSIDAD SEXUAL</v>
          </cell>
          <cell r="K618" t="str">
            <v>INCREMENTO</v>
          </cell>
          <cell r="L618">
            <v>0</v>
          </cell>
          <cell r="M618">
            <v>2019</v>
          </cell>
          <cell r="N618">
            <v>8</v>
          </cell>
          <cell r="O618">
            <v>0</v>
          </cell>
          <cell r="P618">
            <v>2</v>
          </cell>
          <cell r="Q618">
            <v>8</v>
          </cell>
          <cell r="R618">
            <v>8</v>
          </cell>
          <cell r="S618">
            <v>45000000</v>
          </cell>
          <cell r="T618">
            <v>0</v>
          </cell>
          <cell r="U618">
            <v>0</v>
          </cell>
          <cell r="AD618">
            <v>15000000</v>
          </cell>
          <cell r="AE618">
            <v>15000000</v>
          </cell>
          <cell r="AN618">
            <v>30000000</v>
          </cell>
          <cell r="AO618">
            <v>30000000</v>
          </cell>
          <cell r="AX618">
            <v>0</v>
          </cell>
          <cell r="BF618">
            <v>0</v>
          </cell>
        </row>
        <row r="619">
          <cell r="A619" t="str">
            <v>MP601010200201</v>
          </cell>
          <cell r="B619">
            <v>616</v>
          </cell>
          <cell r="C619" t="str">
            <v xml:space="preserve">LT6. DESARROLLO INTEGRAL RURAL PARA LA EQUIDAD </v>
          </cell>
          <cell r="D619" t="str">
            <v>LA601. PRODUCCIÓN ECOLÓGICA</v>
          </cell>
          <cell r="E619" t="str">
            <v>Pg60101. Suficiencia, Autonomía, Seguridad y Soberanía Alimentaria y Nutricional</v>
          </cell>
          <cell r="F619" t="str">
            <v xml:space="preserve">MR60101002. Mantener por debajo de 29 la prevalencia de exceso de peso en población de 5 a 12 años, durante el período de gobierno
</v>
          </cell>
          <cell r="G619" t="str">
            <v>Sp6010102. Consumo y Aprovechamiento Biológico, de los Alimentos</v>
          </cell>
          <cell r="H619" t="str">
            <v>Acuerdos municipales para el mejoramiento en los hábitos y estilos de vida saludables relacionados con la alimentación especialmente en escolares </v>
          </cell>
          <cell r="I619" t="str">
            <v xml:space="preserve">MP601010200201. Asistir técnicamente al 100% de las Direcciones Locales de Salud DLS para garatizar la continuidad y fortalecimiento de la estrategia Instituciones Amigas de la Mujer y la Infancia IAMI 
</v>
          </cell>
          <cell r="J619" t="str">
            <v>SECRETARÍA DE SALUD</v>
          </cell>
          <cell r="K619" t="str">
            <v>MANTENIMIENTO</v>
          </cell>
          <cell r="L619">
            <v>1</v>
          </cell>
          <cell r="M619">
            <v>2019</v>
          </cell>
          <cell r="N619">
            <v>1</v>
          </cell>
          <cell r="O619">
            <v>100</v>
          </cell>
          <cell r="P619">
            <v>100</v>
          </cell>
          <cell r="Q619">
            <v>100</v>
          </cell>
          <cell r="R619">
            <v>100</v>
          </cell>
          <cell r="S619">
            <v>1531096602</v>
          </cell>
          <cell r="T619">
            <v>352429129</v>
          </cell>
          <cell r="W619">
            <v>352429129</v>
          </cell>
          <cell r="AD619">
            <v>363001994</v>
          </cell>
          <cell r="AG619">
            <v>363001994</v>
          </cell>
          <cell r="AN619">
            <v>388412133</v>
          </cell>
          <cell r="AQ619">
            <v>388412133</v>
          </cell>
          <cell r="AX619">
            <v>427253346</v>
          </cell>
          <cell r="BA619">
            <v>427253346</v>
          </cell>
          <cell r="BF619">
            <v>0</v>
          </cell>
        </row>
        <row r="620">
          <cell r="A620" t="str">
            <v>MP601010100110</v>
          </cell>
          <cell r="B620">
            <v>617</v>
          </cell>
          <cell r="C620" t="str">
            <v xml:space="preserve">LT6. DESARROLLO INTEGRAL RURAL PARA LA EQUIDAD </v>
          </cell>
          <cell r="D620" t="str">
            <v>LA601. PRODUCCIÓN ECOLÓGICA</v>
          </cell>
          <cell r="E620" t="str">
            <v>Pg60101. Suficiencia, Autonomía, Seguridad y Soberanía Alimentaria y Nutricional</v>
          </cell>
          <cell r="F620" t="str">
            <v>MR60101001. Atender a 30000 familias rurales vallecaucanas con proyectos de seguridad alimentaria en el periodo de gobierno</v>
          </cell>
          <cell r="G620" t="str">
            <v>Sp6010101. Seguridad Alimentaria y Nutricional; Recuperación de Saberes Locales Ancestrales</v>
          </cell>
          <cell r="H620" t="str">
            <v>Asociaciones de productores agropecuarios vallecaucanos abasteciendo los alimentos al Programa de Alimentación Escolar Departamental PAE</v>
          </cell>
          <cell r="I620" t="str">
            <v>MP601010100110. Beneficiar a 20 organizaciones de productores agropecuarios del Valle del Cauca, mediante la articulación y apoyo en la comercialización y abastecimiento del Programa de Alimentación Escolar Departamental PAE anualmente</v>
          </cell>
          <cell r="J620" t="str">
            <v>SECRETARÍA DE AMBIENTE, AGRICULTURA Y PESCA</v>
          </cell>
          <cell r="K620" t="str">
            <v>MANTENIMIENTO</v>
          </cell>
          <cell r="L620">
            <v>20</v>
          </cell>
          <cell r="M620">
            <v>2019</v>
          </cell>
          <cell r="N620">
            <v>20</v>
          </cell>
          <cell r="O620">
            <v>0</v>
          </cell>
          <cell r="P620">
            <v>20</v>
          </cell>
          <cell r="Q620">
            <v>20</v>
          </cell>
          <cell r="R620">
            <v>20</v>
          </cell>
          <cell r="S620">
            <v>332170814</v>
          </cell>
          <cell r="T620">
            <v>0</v>
          </cell>
          <cell r="V620">
            <v>0</v>
          </cell>
          <cell r="AD620">
            <v>102912621</v>
          </cell>
          <cell r="AF620">
            <v>102912621</v>
          </cell>
          <cell r="AN620">
            <v>109645223</v>
          </cell>
          <cell r="AP620">
            <v>109645223</v>
          </cell>
          <cell r="AX620">
            <v>119612970</v>
          </cell>
          <cell r="AZ620">
            <v>119612970</v>
          </cell>
          <cell r="BF620">
            <v>0</v>
          </cell>
        </row>
        <row r="621">
          <cell r="A621" t="str">
            <v>MP601010300201</v>
          </cell>
          <cell r="B621">
            <v>618</v>
          </cell>
          <cell r="C621" t="str">
            <v xml:space="preserve">LT6. DESARROLLO INTEGRAL RURAL PARA LA EQUIDAD </v>
          </cell>
          <cell r="D621" t="str">
            <v>LA601. PRODUCCIÓN ECOLÓGICA</v>
          </cell>
          <cell r="E621" t="str">
            <v>Pg60101. Suficiencia, Autonomía, Seguridad y Soberanía Alimentaria y Nutricional</v>
          </cell>
          <cell r="F621" t="str">
            <v xml:space="preserve">MR60101002. Mantener por debajo de 29 la prevalencia de exceso de peso en población de 5 a 12 años, durante el período de gobierno
</v>
          </cell>
          <cell r="G621" t="str">
            <v>Sp6010103. Calidad e Inocuidad de los Alimentos</v>
          </cell>
          <cell r="H621" t="str">
            <v>Implementacion de Planes territoriales de SAN para el fortaleciendo y la promoción de alimentación sana</v>
          </cell>
          <cell r="I621" t="str">
            <v>MP601010300201. Monitorear al menos el 60% de los escolares de instituciones públicas de los 34 municipios no certificados en educación, en los indicadores de talla y peso, durante el período de gobierno</v>
          </cell>
          <cell r="J621" t="str">
            <v>SECRETARÍA DE SALUD</v>
          </cell>
          <cell r="K621" t="str">
            <v>INCREMENTO</v>
          </cell>
          <cell r="L621">
            <v>0.6</v>
          </cell>
          <cell r="M621">
            <v>2018</v>
          </cell>
          <cell r="N621">
            <v>0.6</v>
          </cell>
          <cell r="O621">
            <v>60</v>
          </cell>
          <cell r="P621">
            <v>60</v>
          </cell>
          <cell r="Q621">
            <v>60</v>
          </cell>
          <cell r="R621">
            <v>60</v>
          </cell>
          <cell r="S621">
            <v>1409453963</v>
          </cell>
          <cell r="T621">
            <v>314765401</v>
          </cell>
          <cell r="W621">
            <v>314765401</v>
          </cell>
          <cell r="AD621">
            <v>324208363</v>
          </cell>
          <cell r="AG621">
            <v>324208363</v>
          </cell>
          <cell r="AN621">
            <v>346902948</v>
          </cell>
          <cell r="AQ621">
            <v>346902948</v>
          </cell>
          <cell r="AX621">
            <v>423577251</v>
          </cell>
          <cell r="BA621">
            <v>423577251</v>
          </cell>
          <cell r="BF621">
            <v>0</v>
          </cell>
        </row>
        <row r="622">
          <cell r="A622" t="str">
            <v>MP601020100101</v>
          </cell>
          <cell r="B622">
            <v>619</v>
          </cell>
          <cell r="C622" t="str">
            <v xml:space="preserve">LT6. DESARROLLO INTEGRAL RURAL PARA LA EQUIDAD </v>
          </cell>
          <cell r="D622" t="str">
            <v>LA601. PRODUCCIÓN ECOLÓGICA</v>
          </cell>
          <cell r="E622" t="str">
            <v>Pg60102. Producción, Conservación</v>
          </cell>
          <cell r="F622" t="str">
            <v>MR60102001. Aumentar en 300 hectáreas la producción ecológica y orgánica en zona rural de vocación agropecuaria vallecaucana en el periodo de gobierno</v>
          </cell>
          <cell r="G622" t="str">
            <v>Sp6010201. Comercialización de Productos Campesinos, Comunitarios y Agroecológicos</v>
          </cell>
          <cell r="H622" t="str">
            <v>Mercados campesinos y comunitarios con participación de productores y organizaciones de agricultura campesina, familiar y comunitaria, que además fomenten la agricultura limpia y agroecológica, que mediante alianza interinstitucional se promueva la comercialización directa de productos frescos, de temporada y procesados</v>
          </cell>
          <cell r="I622" t="str">
            <v>MP601020100101. Realizar 15 mercados campesinos y comunitarios con participación de productores y organizaciones de agricultura campesina, familiar y comunitaria, que además fomenten la agricultura limpia y agroecológica, que mediante alianza interinstitucional se promueva la comercialización directa de productos frescos, de temporada y procesados en el periodo de gobierno</v>
          </cell>
          <cell r="J622" t="str">
            <v>SECRETARÍA DE AMBIENTE, AGRICULTURA Y PESCA</v>
          </cell>
          <cell r="K622" t="str">
            <v>INCREMENTO</v>
          </cell>
          <cell r="L622">
            <v>6</v>
          </cell>
          <cell r="M622">
            <v>2019</v>
          </cell>
          <cell r="N622">
            <v>15</v>
          </cell>
          <cell r="O622">
            <v>0</v>
          </cell>
          <cell r="P622">
            <v>5</v>
          </cell>
          <cell r="Q622">
            <v>10</v>
          </cell>
          <cell r="R622">
            <v>15</v>
          </cell>
          <cell r="S622">
            <v>802618063</v>
          </cell>
          <cell r="T622">
            <v>0</v>
          </cell>
          <cell r="V622">
            <v>0</v>
          </cell>
          <cell r="AD622">
            <v>150000000</v>
          </cell>
          <cell r="AF622">
            <v>150000000</v>
          </cell>
          <cell r="AN622">
            <v>250000000</v>
          </cell>
          <cell r="AP622">
            <v>250000000</v>
          </cell>
          <cell r="AX622">
            <v>402618063</v>
          </cell>
          <cell r="AZ622">
            <v>402618063</v>
          </cell>
          <cell r="BF622">
            <v>0</v>
          </cell>
        </row>
        <row r="623">
          <cell r="A623" t="str">
            <v>MP601020200101</v>
          </cell>
          <cell r="B623">
            <v>620</v>
          </cell>
          <cell r="C623" t="str">
            <v xml:space="preserve">LT6. DESARROLLO INTEGRAL RURAL PARA LA EQUIDAD </v>
          </cell>
          <cell r="D623" t="str">
            <v>LA601. PRODUCCIÓN ECOLÓGICA</v>
          </cell>
          <cell r="E623" t="str">
            <v>Pg60102. Producción, Conservación</v>
          </cell>
          <cell r="F623" t="str">
            <v>MR60102001. Aumentar en 300 hectáreas la producción ecológica y orgánica en zona rural de vocación agropecuaria vallecaucana en el periodo de gobierno</v>
          </cell>
          <cell r="G623" t="str">
            <v>Sp6010202. Sistema de Producción Agroecológicas</v>
          </cell>
          <cell r="H623" t="str">
            <v>Diagnóstico de la producción agroecológica en el Valle del Cauca</v>
          </cell>
          <cell r="I623" t="str">
            <v>MP601020200101. Establecer un diagnóstico de la producción agroecológica en el Valle del Cauca como herramienta base para el Plan Agroecológico Departamental durante el periodo de gobierno</v>
          </cell>
          <cell r="J623" t="str">
            <v>SECRETARÍA DE AMBIENTE, AGRICULTURA Y PESCA</v>
          </cell>
          <cell r="K623" t="str">
            <v>INCREMENTO</v>
          </cell>
          <cell r="L623">
            <v>0</v>
          </cell>
          <cell r="M623">
            <v>2019</v>
          </cell>
          <cell r="N623">
            <v>1</v>
          </cell>
          <cell r="O623">
            <v>0</v>
          </cell>
          <cell r="P623">
            <v>1</v>
          </cell>
          <cell r="Q623">
            <v>1</v>
          </cell>
          <cell r="R623">
            <v>1</v>
          </cell>
          <cell r="S623">
            <v>100000000</v>
          </cell>
          <cell r="T623">
            <v>0</v>
          </cell>
          <cell r="V623">
            <v>0</v>
          </cell>
          <cell r="AD623">
            <v>100000000</v>
          </cell>
          <cell r="AF623">
            <v>100000000</v>
          </cell>
          <cell r="AN623">
            <v>0</v>
          </cell>
          <cell r="AP623">
            <v>0</v>
          </cell>
          <cell r="AX623">
            <v>0</v>
          </cell>
          <cell r="AZ623">
            <v>0</v>
          </cell>
        </row>
        <row r="624">
          <cell r="A624" t="str">
            <v>MP601020200102</v>
          </cell>
          <cell r="B624">
            <v>621</v>
          </cell>
          <cell r="C624" t="str">
            <v xml:space="preserve">LT6. DESARROLLO INTEGRAL RURAL PARA LA EQUIDAD </v>
          </cell>
          <cell r="D624" t="str">
            <v>LA601. PRODUCCIÓN ECOLÓGICA</v>
          </cell>
          <cell r="E624" t="str">
            <v>Pg60102. Producción, Conservación</v>
          </cell>
          <cell r="F624" t="str">
            <v>MR60102001. Aumentar en 300 hectáreas la producción ecológica y orgánica en zona rural de vocación agropecuaria vallecaucana en el periodo de gobierno</v>
          </cell>
          <cell r="G624" t="str">
            <v>Sp6010202. Sistema de Producción Agroecológicas</v>
          </cell>
          <cell r="H624" t="str">
            <v>Plan Agroecológico rural, urbano y periurbano del Valle del Cauca formulado</v>
          </cell>
          <cell r="I624" t="str">
            <v>MP601020200102. Formular un Plan Agroecológico rural, urbano y periurbano para el Valle del Cauca durante el periodo de gobierno</v>
          </cell>
          <cell r="J624" t="str">
            <v>SECRETARÍA DE AMBIENTE, AGRICULTURA Y PESCA</v>
          </cell>
          <cell r="K624" t="str">
            <v>INCREMENTO</v>
          </cell>
          <cell r="L624">
            <v>0</v>
          </cell>
          <cell r="M624">
            <v>2019</v>
          </cell>
          <cell r="N624">
            <v>1</v>
          </cell>
          <cell r="O624">
            <v>0</v>
          </cell>
          <cell r="P624">
            <v>1</v>
          </cell>
          <cell r="Q624">
            <v>1</v>
          </cell>
          <cell r="R624">
            <v>1</v>
          </cell>
          <cell r="S624">
            <v>103000000</v>
          </cell>
          <cell r="T624">
            <v>0</v>
          </cell>
          <cell r="V624">
            <v>0</v>
          </cell>
          <cell r="AD624">
            <v>103000000</v>
          </cell>
          <cell r="AL624">
            <v>103000000</v>
          </cell>
          <cell r="AN624">
            <v>0</v>
          </cell>
          <cell r="AP624">
            <v>0</v>
          </cell>
          <cell r="AX624">
            <v>0</v>
          </cell>
          <cell r="AZ624">
            <v>0</v>
          </cell>
        </row>
        <row r="625">
          <cell r="A625" t="str">
            <v>MP601020200103</v>
          </cell>
          <cell r="B625">
            <v>622</v>
          </cell>
          <cell r="C625" t="str">
            <v xml:space="preserve">LT6. DESARROLLO INTEGRAL RURAL PARA LA EQUIDAD </v>
          </cell>
          <cell r="D625" t="str">
            <v>LA601. PRODUCCIÓN ECOLÓGICA</v>
          </cell>
          <cell r="E625" t="str">
            <v>Pg60102. Producción, Conservación</v>
          </cell>
          <cell r="F625" t="str">
            <v>MR60102001. Aumentar en 300 hectáreas la producción ecológica y orgánica en zona rural de vocación agropecuaria vallecaucana en el periodo de gobierno</v>
          </cell>
          <cell r="G625" t="str">
            <v>Sp6010202. Sistema de Producción Agroecológicas</v>
          </cell>
          <cell r="H625" t="str">
            <v>Recursos genéticos agropecuarios conservados mediante red de bancos de semillas, germoplasma y vivos establecidos interinstitucionalmente</v>
          </cell>
          <cell r="I625" t="str">
            <v>MP601020200103. Establecer un red de bancos de semillas, germoplasma y bancos vivos (ganado Harton del Valle del Cauca) interinstitucionalmente como mecanismo de conservación de los recursos genéticos agropecuarios en el periodo de Gobierno</v>
          </cell>
          <cell r="J625" t="str">
            <v>SECRETARÍA DE AMBIENTE, AGRICULTURA Y PESCA</v>
          </cell>
          <cell r="K625" t="str">
            <v>INCREMENTO</v>
          </cell>
          <cell r="L625">
            <v>1</v>
          </cell>
          <cell r="M625">
            <v>2019</v>
          </cell>
          <cell r="N625">
            <v>1</v>
          </cell>
          <cell r="O625">
            <v>1</v>
          </cell>
          <cell r="P625">
            <v>1</v>
          </cell>
          <cell r="Q625">
            <v>1</v>
          </cell>
          <cell r="R625">
            <v>1</v>
          </cell>
          <cell r="S625">
            <v>210335810</v>
          </cell>
          <cell r="T625">
            <v>30000000</v>
          </cell>
          <cell r="U625">
            <v>30000000</v>
          </cell>
          <cell r="V625">
            <v>0</v>
          </cell>
          <cell r="AD625">
            <v>30900000</v>
          </cell>
          <cell r="AL625">
            <v>30900000</v>
          </cell>
          <cell r="AN625">
            <v>63654000</v>
          </cell>
          <cell r="AP625">
            <v>31827000</v>
          </cell>
          <cell r="AV625">
            <v>31827000</v>
          </cell>
          <cell r="AX625">
            <v>85781810</v>
          </cell>
          <cell r="AY625">
            <v>53000000</v>
          </cell>
          <cell r="BF625">
            <v>32781810</v>
          </cell>
        </row>
        <row r="626">
          <cell r="A626" t="str">
            <v>MP601020200104</v>
          </cell>
          <cell r="B626">
            <v>623</v>
          </cell>
          <cell r="C626" t="str">
            <v xml:space="preserve">LT6. DESARROLLO INTEGRAL RURAL PARA LA EQUIDAD </v>
          </cell>
          <cell r="D626" t="str">
            <v>LA601. PRODUCCIÓN ECOLÓGICA</v>
          </cell>
          <cell r="E626" t="str">
            <v>Pg60102. Producción, Conservación</v>
          </cell>
          <cell r="F626" t="str">
            <v>MR60102001. Aumentar en 300 hectáreas la producción ecológica y orgánica en zona rural de vocación agropecuaria vallecaucana en el periodo de gobierno</v>
          </cell>
          <cell r="G626" t="str">
            <v>Sp6010202. Sistema de Producción Agroecológicas</v>
          </cell>
          <cell r="H626" t="str">
            <v>Mecanismo de sensibilización que contribuya a la protección de los polinizadores implementado</v>
          </cell>
          <cell r="I626" t="str">
            <v>MP601020200104. Implementar un mecanismo de sensibilización departamental que contribuya a la conservación y protección de polinizadores como medida para garantizar la permanencia de los servicios de polinización para los cultivos agrícolas anualmente.</v>
          </cell>
          <cell r="J626" t="str">
            <v>SECRETARÍA DE AMBIENTE, AGRICULTURA Y PESCA</v>
          </cell>
          <cell r="K626" t="str">
            <v>INCREMENTO</v>
          </cell>
          <cell r="L626">
            <v>0</v>
          </cell>
          <cell r="M626">
            <v>2019</v>
          </cell>
          <cell r="N626">
            <v>1</v>
          </cell>
          <cell r="O626">
            <v>1</v>
          </cell>
          <cell r="P626">
            <v>1</v>
          </cell>
          <cell r="Q626">
            <v>1</v>
          </cell>
          <cell r="R626">
            <v>1</v>
          </cell>
          <cell r="S626">
            <v>228598810</v>
          </cell>
          <cell r="T626">
            <v>30000000</v>
          </cell>
          <cell r="U626">
            <v>30000000</v>
          </cell>
          <cell r="V626">
            <v>0</v>
          </cell>
          <cell r="AD626">
            <v>30900000</v>
          </cell>
          <cell r="AL626">
            <v>30900000</v>
          </cell>
          <cell r="AN626">
            <v>81827000</v>
          </cell>
          <cell r="AP626">
            <v>50000000</v>
          </cell>
          <cell r="AV626">
            <v>31827000</v>
          </cell>
          <cell r="AX626">
            <v>85871810</v>
          </cell>
          <cell r="AY626">
            <v>53090000</v>
          </cell>
          <cell r="BF626">
            <v>32781810</v>
          </cell>
        </row>
        <row r="627">
          <cell r="A627" t="str">
            <v>MP601020200105</v>
          </cell>
          <cell r="B627">
            <v>624</v>
          </cell>
          <cell r="C627" t="str">
            <v xml:space="preserve">LT6. DESARROLLO INTEGRAL RURAL PARA LA EQUIDAD </v>
          </cell>
          <cell r="D627" t="str">
            <v>LA601. PRODUCCIÓN ECOLÓGICA</v>
          </cell>
          <cell r="E627" t="str">
            <v>Pg60102. Producción, Conservación</v>
          </cell>
          <cell r="F627" t="str">
            <v>MR60102001. Aumentar en 300 hectáreas la producción ecológica y orgánica en zona rural de vocación agropecuaria vallecaucana en el periodo de gobierno</v>
          </cell>
          <cell r="G627" t="str">
            <v>Sp6010202. Sistema de Producción Agroecológicas</v>
          </cell>
          <cell r="H627" t="str">
            <v>Hectáreas desarrolladas con sistemas silvopastoriles para pequeños productores ganaderos</v>
          </cell>
          <cell r="I627" t="str">
            <v>MP601020200105. Establecer 40 hectáreas de sistemas silvopastoriles como mecanismo de producción ecológica para pequeños productores ganaderos en el periodo de gobierno</v>
          </cell>
          <cell r="J627" t="str">
            <v>SECRETARÍA DE AMBIENTE, AGRICULTURA Y PESCA</v>
          </cell>
          <cell r="K627" t="str">
            <v>INCREMENTO</v>
          </cell>
          <cell r="L627">
            <v>0</v>
          </cell>
          <cell r="M627">
            <v>2019</v>
          </cell>
          <cell r="N627">
            <v>40</v>
          </cell>
          <cell r="O627">
            <v>10</v>
          </cell>
          <cell r="P627">
            <v>20</v>
          </cell>
          <cell r="Q627">
            <v>30</v>
          </cell>
          <cell r="R627">
            <v>40</v>
          </cell>
          <cell r="S627">
            <v>432691447.26281357</v>
          </cell>
          <cell r="T627">
            <v>90000000</v>
          </cell>
          <cell r="U627">
            <v>90000000</v>
          </cell>
          <cell r="V627">
            <v>0</v>
          </cell>
          <cell r="AD627">
            <v>102636936.90097141</v>
          </cell>
          <cell r="AE627">
            <v>91255825</v>
          </cell>
          <cell r="AF627">
            <v>11381111.900971413</v>
          </cell>
          <cell r="AN627">
            <v>141709080.39602041</v>
          </cell>
          <cell r="AP627">
            <v>46228080.396020412</v>
          </cell>
          <cell r="AV627">
            <v>95481000</v>
          </cell>
          <cell r="AX627">
            <v>98345429.965821743</v>
          </cell>
          <cell r="AY627">
            <v>63096386</v>
          </cell>
          <cell r="AZ627">
            <v>35249043.965821743</v>
          </cell>
        </row>
        <row r="628">
          <cell r="A628" t="str">
            <v>MP601020200106</v>
          </cell>
          <cell r="B628">
            <v>625</v>
          </cell>
          <cell r="C628" t="str">
            <v xml:space="preserve">LT6. DESARROLLO INTEGRAL RURAL PARA LA EQUIDAD </v>
          </cell>
          <cell r="D628" t="str">
            <v>LA601. PRODUCCIÓN ECOLÓGICA</v>
          </cell>
          <cell r="E628" t="str">
            <v>Pg60102. Producción, Conservación</v>
          </cell>
          <cell r="F628" t="str">
            <v>MR60102001. Aumentar en 300 hectáreas la producción ecológica y orgánica en zona rural de vocación agropecuaria vallecaucana en el periodo de gobierno</v>
          </cell>
          <cell r="G628" t="str">
            <v>Sp6010202. Sistema de Producción Agroecológicas</v>
          </cell>
          <cell r="H628" t="str">
            <v>Organizaciones de productores certificados en buenas prácticas agropecuarias BPA</v>
          </cell>
          <cell r="I628" t="str">
            <v>MP601020200106. Cofinanciar a 30 organizaciones de productores vallecaucanos en certificación de Buenas Prácticas Agropecuarias BPA durante el periodo de Gobierno</v>
          </cell>
          <cell r="J628" t="str">
            <v>SECRETARÍA DE AMBIENTE, AGRICULTURA Y PESCA</v>
          </cell>
          <cell r="K628" t="str">
            <v>INCREMENTO</v>
          </cell>
          <cell r="L628">
            <v>0</v>
          </cell>
          <cell r="M628">
            <v>2019</v>
          </cell>
          <cell r="N628">
            <v>30</v>
          </cell>
          <cell r="O628">
            <v>0</v>
          </cell>
          <cell r="P628">
            <v>12</v>
          </cell>
          <cell r="Q628">
            <v>22</v>
          </cell>
          <cell r="R628">
            <v>30</v>
          </cell>
          <cell r="S628">
            <v>498256221</v>
          </cell>
          <cell r="T628">
            <v>0</v>
          </cell>
          <cell r="V628">
            <v>0</v>
          </cell>
          <cell r="AD628">
            <v>154368932</v>
          </cell>
          <cell r="AF628">
            <v>154368932</v>
          </cell>
          <cell r="AN628">
            <v>164467834</v>
          </cell>
          <cell r="AP628">
            <v>164467834</v>
          </cell>
          <cell r="AX628">
            <v>179419455</v>
          </cell>
          <cell r="AZ628">
            <v>179419455</v>
          </cell>
          <cell r="BF628">
            <v>0</v>
          </cell>
        </row>
        <row r="629">
          <cell r="A629" t="str">
            <v>MP601020200107</v>
          </cell>
          <cell r="B629">
            <v>626</v>
          </cell>
          <cell r="C629" t="str">
            <v xml:space="preserve">LT6. DESARROLLO INTEGRAL RURAL PARA LA EQUIDAD </v>
          </cell>
          <cell r="D629" t="str">
            <v>LA601. PRODUCCIÓN ECOLÓGICA</v>
          </cell>
          <cell r="E629" t="str">
            <v>Pg60102. Producción, Conservación</v>
          </cell>
          <cell r="F629" t="str">
            <v>MR60102001. Aumentar en 300 hectáreas la producción ecológica y orgánica en zona rural de vocación agropecuaria vallecaucana en el periodo de gobierno</v>
          </cell>
          <cell r="G629" t="str">
            <v>Sp6010202. Sistema de Producción Agroecológicas</v>
          </cell>
          <cell r="H629" t="str">
            <v>Líneas estratégicas del Plan Agroecológico del Valle del Cauca implementadas mediante proyectos</v>
          </cell>
          <cell r="I629" t="str">
            <v>MP601020200107. Establecer 40 proyectos por convocatoria pública que den cumplimiento a las líneas estratégicas formuladas en el Plan Agroecológico del Valle del Cauca durante el periodo de Gobierno</v>
          </cell>
          <cell r="J629" t="str">
            <v>SECRETARÍA DE AMBIENTE, AGRICULTURA Y PESCA</v>
          </cell>
          <cell r="K629" t="str">
            <v>INCREMENTO</v>
          </cell>
          <cell r="L629">
            <v>0</v>
          </cell>
          <cell r="M629">
            <v>2019</v>
          </cell>
          <cell r="N629">
            <v>40</v>
          </cell>
          <cell r="O629">
            <v>0</v>
          </cell>
          <cell r="P629">
            <v>13</v>
          </cell>
          <cell r="Q629">
            <v>27</v>
          </cell>
          <cell r="R629">
            <v>40</v>
          </cell>
          <cell r="S629">
            <v>429297872</v>
          </cell>
          <cell r="T629">
            <v>0</v>
          </cell>
          <cell r="AD629">
            <v>100000000</v>
          </cell>
          <cell r="AL629">
            <v>100000000</v>
          </cell>
          <cell r="AN629">
            <v>223207872</v>
          </cell>
          <cell r="AP629">
            <v>120207872</v>
          </cell>
          <cell r="AV629">
            <v>103000000</v>
          </cell>
          <cell r="AX629">
            <v>106090000</v>
          </cell>
          <cell r="AZ629">
            <v>106090000</v>
          </cell>
        </row>
        <row r="630">
          <cell r="A630" t="str">
            <v>MP603010100101</v>
          </cell>
          <cell r="B630">
            <v>627</v>
          </cell>
          <cell r="C630" t="str">
            <v xml:space="preserve">LT6. DESARROLLO INTEGRAL RURAL PARA LA EQUIDAD </v>
          </cell>
          <cell r="D630" t="str">
            <v>LA603. TEJIENDO RURALIDAD</v>
          </cell>
          <cell r="E630" t="str">
            <v>Pg60301. Infraestructura para el Desarrollo del Campo</v>
          </cell>
          <cell r="F630" t="str">
            <v>MR60301001. Crear 1 sistema estadístico de movilidad y seguridad vial rural en los 21 municipios de jurisdicción en vías terciarias rurales del departamento</v>
          </cell>
          <cell r="G630" t="str">
            <v>Sp6030101. Infraestructura del Transporte para el Desarrollo del Campo</v>
          </cell>
          <cell r="H630" t="str">
            <v>Vías mejoradas para el desarrollo agropecuario y económico del campo.  Mediante obras que permiten optimizar las condiciones actuales de la vía, en aspectos relacionados con la geometría, tipo de superficie y niveles de servicio requeridos por el tránsito actual y el proyectado.</v>
          </cell>
          <cell r="I630" t="str">
            <v xml:space="preserve">MP603010100101. Incrementar a 30 kilómetros de vías en el Departamento mejoradas, para el desarrollo social y económico del campo durante el periodo de gobierno. </v>
          </cell>
          <cell r="J630" t="str">
            <v>SECRETARÍA DE INFRAESTRUCTURA Y VALORIZACIÓN</v>
          </cell>
          <cell r="K630" t="str">
            <v>INCREMENTO</v>
          </cell>
          <cell r="L630">
            <v>20</v>
          </cell>
          <cell r="M630">
            <v>2019</v>
          </cell>
          <cell r="N630">
            <v>30</v>
          </cell>
          <cell r="O630">
            <v>26</v>
          </cell>
          <cell r="P630">
            <v>30</v>
          </cell>
          <cell r="Q630">
            <v>0</v>
          </cell>
          <cell r="R630">
            <v>0</v>
          </cell>
          <cell r="S630">
            <v>17338928120</v>
          </cell>
          <cell r="T630">
            <v>9900527972</v>
          </cell>
          <cell r="U630">
            <v>2462127824</v>
          </cell>
          <cell r="X630">
            <v>7438400148</v>
          </cell>
          <cell r="AD630">
            <v>7438400148</v>
          </cell>
          <cell r="AH630">
            <v>7438400148</v>
          </cell>
          <cell r="AN630">
            <v>0</v>
          </cell>
          <cell r="AO630">
            <v>0</v>
          </cell>
          <cell r="AX630">
            <v>0</v>
          </cell>
          <cell r="BF630">
            <v>0</v>
          </cell>
        </row>
        <row r="631">
          <cell r="A631" t="str">
            <v>MP603010100102</v>
          </cell>
          <cell r="B631">
            <v>628</v>
          </cell>
          <cell r="C631" t="str">
            <v xml:space="preserve">LT6. DESARROLLO INTEGRAL RURAL PARA LA EQUIDAD </v>
          </cell>
          <cell r="D631" t="str">
            <v>LA603. TEJIENDO RURALIDAD</v>
          </cell>
          <cell r="E631" t="str">
            <v>Pg60301. Infraestructura para el Desarrollo del Campo</v>
          </cell>
          <cell r="F631" t="str">
            <v>MR60301001. Crear 1 sistema estadístico de movilidad y seguridad vial rural en los 21 municipios de jurisdicción en vías terciarias rurales del departamento</v>
          </cell>
          <cell r="G631" t="str">
            <v>Sp6030101. Infraestructura del Transporte para el Desarrollo del Campo</v>
          </cell>
          <cell r="H631" t="str">
            <v>Vías mejoradas para el desarrollo agropecuario y económico del campo.  Mediante obras que permiten optimizar las condiciones actuales de la vía, en aspectos relacionados con la geometría, tipo de superficie y niveles de servicio requeridos por el tránsito actual y el proyectado.</v>
          </cell>
          <cell r="I631" t="str">
            <v>MP603010100102. Incrementar a 102 kilometros de vías en el departamento con mantenimiento periodico para el desarrollo social y económico del campo, durante el periodo de gobierno</v>
          </cell>
          <cell r="J631" t="str">
            <v>SECRETARÍA DE INFRAESTRUCTURA Y VALORIZACIÓN</v>
          </cell>
          <cell r="K631" t="str">
            <v>INCREMENTO</v>
          </cell>
          <cell r="L631">
            <v>20</v>
          </cell>
          <cell r="M631">
            <v>2019</v>
          </cell>
          <cell r="N631">
            <v>102</v>
          </cell>
          <cell r="O631">
            <v>64</v>
          </cell>
          <cell r="P631">
            <v>80</v>
          </cell>
          <cell r="Q631">
            <v>91</v>
          </cell>
          <cell r="R631">
            <v>102</v>
          </cell>
          <cell r="S631">
            <v>26136563746</v>
          </cell>
          <cell r="T631">
            <v>10843225361</v>
          </cell>
          <cell r="U631">
            <v>3025426741</v>
          </cell>
          <cell r="X631">
            <v>6280015156</v>
          </cell>
          <cell r="AB631">
            <v>1537783464</v>
          </cell>
          <cell r="AD631">
            <v>6493338385</v>
          </cell>
          <cell r="AH631">
            <v>2093338385</v>
          </cell>
          <cell r="AL631">
            <v>4400000000</v>
          </cell>
          <cell r="AN631">
            <v>4400000000</v>
          </cell>
          <cell r="AV631">
            <v>4400000000</v>
          </cell>
          <cell r="AX631">
            <v>4400000000</v>
          </cell>
          <cell r="BF631">
            <v>4400000000</v>
          </cell>
        </row>
        <row r="632">
          <cell r="A632" t="str">
            <v>MP603010200101</v>
          </cell>
          <cell r="B632">
            <v>629</v>
          </cell>
          <cell r="C632" t="str">
            <v xml:space="preserve">LT6. DESARROLLO INTEGRAL RURAL PARA LA EQUIDAD </v>
          </cell>
          <cell r="D632" t="str">
            <v>LA603. TEJIENDO RURALIDAD</v>
          </cell>
          <cell r="E632" t="str">
            <v>Pg60301. Infraestructura para el Desarrollo del Campo</v>
          </cell>
          <cell r="F632" t="str">
            <v>MR60301001. Crear 1 sistema estadístico de movilidad y seguridad vial rural en los 21 municipios de jurisdicción en vías terciarias rurales del departamento</v>
          </cell>
          <cell r="G632" t="str">
            <v>Sp6030102. Comportamiento en las Vías</v>
          </cell>
          <cell r="H632" t="str">
            <v>Actores viales sensibilizados en zonas rurales</v>
          </cell>
          <cell r="I632" t="str">
            <v>MP603010200101. Sensibilizar a 2800 actores viales mediante campañas de seguridad vial en zonas rurales, durante el periodo de gobierno</v>
          </cell>
          <cell r="J632" t="str">
            <v>SECRETARÍA DE MOVILIDAD Y TRANSPORTE</v>
          </cell>
          <cell r="K632" t="str">
            <v>INCRMENTO</v>
          </cell>
          <cell r="L632">
            <v>1152</v>
          </cell>
          <cell r="M632">
            <v>2019</v>
          </cell>
          <cell r="N632">
            <v>2800</v>
          </cell>
          <cell r="O632">
            <v>0</v>
          </cell>
          <cell r="P632">
            <v>600</v>
          </cell>
          <cell r="Q632">
            <v>1600</v>
          </cell>
          <cell r="R632">
            <v>2800</v>
          </cell>
          <cell r="S632">
            <v>581000000</v>
          </cell>
          <cell r="T632">
            <v>0</v>
          </cell>
          <cell r="AD632">
            <v>215000000</v>
          </cell>
          <cell r="AE632">
            <v>10000000</v>
          </cell>
          <cell r="AL632">
            <v>205000000</v>
          </cell>
          <cell r="AN632">
            <v>156000000</v>
          </cell>
          <cell r="AO632">
            <v>10000000</v>
          </cell>
          <cell r="AV632">
            <v>146000000</v>
          </cell>
          <cell r="AX632">
            <v>210000000</v>
          </cell>
          <cell r="AY632">
            <v>10000000</v>
          </cell>
          <cell r="BF632">
            <v>200000000</v>
          </cell>
        </row>
        <row r="633">
          <cell r="A633" t="str">
            <v>MP603010200102</v>
          </cell>
          <cell r="B633">
            <v>630</v>
          </cell>
          <cell r="C633" t="str">
            <v xml:space="preserve">LT6. DESARROLLO INTEGRAL RURAL PARA LA EQUIDAD </v>
          </cell>
          <cell r="D633" t="str">
            <v>LA603. TEJIENDO RURALIDAD</v>
          </cell>
          <cell r="E633" t="str">
            <v>Pg60301. Infraestructura para el Desarrollo del Campo</v>
          </cell>
          <cell r="F633" t="str">
            <v>MR60301001. Crear 1 sistema estadístico de movilidad y seguridad vial rural en los 21 municipios de jurisdicción en vías terciarias rurales del departamento</v>
          </cell>
          <cell r="G633" t="str">
            <v>Sp6030102. Comportamiento en las Vías</v>
          </cell>
          <cell r="H633" t="str">
            <v>Actores viales capacitados en zonas rurales</v>
          </cell>
          <cell r="I633" t="str">
            <v>MP603010200102. Recolectar en 21 municipios de la jurisdicción de la secretaria de movilidad y transporte la información estadística georeferenciada de la seguridad vial de las vías rurales anualmente</v>
          </cell>
          <cell r="J633" t="str">
            <v>SECRETARÍA DE MOVILIDAD Y TRANSPORTE</v>
          </cell>
          <cell r="K633" t="str">
            <v>MANTENIMIENTO</v>
          </cell>
          <cell r="L633">
            <v>21</v>
          </cell>
          <cell r="M633">
            <v>2019</v>
          </cell>
          <cell r="N633">
            <v>21</v>
          </cell>
          <cell r="O633">
            <v>21</v>
          </cell>
          <cell r="P633">
            <v>21</v>
          </cell>
          <cell r="Q633">
            <v>21</v>
          </cell>
          <cell r="R633">
            <v>21</v>
          </cell>
          <cell r="S633">
            <v>674140000</v>
          </cell>
          <cell r="T633">
            <v>100000000</v>
          </cell>
          <cell r="U633">
            <v>100000000</v>
          </cell>
          <cell r="AD633">
            <v>194930000</v>
          </cell>
          <cell r="AE633">
            <v>10000000</v>
          </cell>
          <cell r="AL633">
            <v>184930000</v>
          </cell>
          <cell r="AN633">
            <v>172820000</v>
          </cell>
          <cell r="AO633">
            <v>10000000</v>
          </cell>
          <cell r="AV633">
            <v>162820000</v>
          </cell>
          <cell r="AX633">
            <v>206390000</v>
          </cell>
          <cell r="AY633">
            <v>10000000</v>
          </cell>
          <cell r="BF633">
            <v>196390000</v>
          </cell>
        </row>
        <row r="634">
          <cell r="A634" t="str">
            <v>MP603020100101</v>
          </cell>
          <cell r="B634">
            <v>631</v>
          </cell>
          <cell r="C634" t="str">
            <v xml:space="preserve">LT6. DESARROLLO INTEGRAL RURAL PARA LA EQUIDAD </v>
          </cell>
          <cell r="D634" t="str">
            <v>LA603. TEJIENDO RURALIDAD</v>
          </cell>
          <cell r="E634" t="str">
            <v>Pg60302. Valle Rural, Económico, Social y Seguro</v>
          </cell>
          <cell r="F634" t="str">
            <v>MR60302001. Ejecutar 850.000.000 de recursos en soluciones de vivienda rural ambientalmente sostenibles</v>
          </cell>
          <cell r="G634" t="str">
            <v>Sp6030201. Hábitat Rural Sostenible</v>
          </cell>
          <cell r="H634" t="str">
            <v>Construcción y/o mejoramiento de vivienda ambientalmente sostenibles</v>
          </cell>
          <cell r="I634" t="str">
            <v>MP603020100101. Ejecutar 4 proyectos de preinversión para la construcción y/o mejoramiento de vivienda ambientalmente sostenible en zona rural del Departamento del Valle del Cauca, durante el periodo de gobierno.</v>
          </cell>
          <cell r="J634" t="str">
            <v>SECRETARÍA DE VIVIENDA Y HÁBITAT</v>
          </cell>
          <cell r="K634" t="str">
            <v>INCREMENTO</v>
          </cell>
          <cell r="L634">
            <v>0</v>
          </cell>
          <cell r="M634">
            <v>2019</v>
          </cell>
          <cell r="N634">
            <v>4</v>
          </cell>
          <cell r="O634">
            <v>0</v>
          </cell>
          <cell r="P634">
            <v>4</v>
          </cell>
          <cell r="Q634">
            <v>4</v>
          </cell>
          <cell r="R634">
            <v>4</v>
          </cell>
          <cell r="S634">
            <v>850000000</v>
          </cell>
          <cell r="T634">
            <v>0</v>
          </cell>
          <cell r="AD634">
            <v>850000000</v>
          </cell>
          <cell r="AE634">
            <v>100000000</v>
          </cell>
          <cell r="AL634">
            <v>750000000</v>
          </cell>
          <cell r="AN634">
            <v>0</v>
          </cell>
          <cell r="AX634">
            <v>0</v>
          </cell>
          <cell r="BF634">
            <v>0</v>
          </cell>
        </row>
        <row r="635">
          <cell r="A635" t="str">
            <v>MP603020100102</v>
          </cell>
          <cell r="B635">
            <v>632</v>
          </cell>
          <cell r="C635" t="str">
            <v xml:space="preserve">LT6. DESARROLLO INTEGRAL RURAL PARA LA EQUIDAD </v>
          </cell>
          <cell r="D635" t="str">
            <v>LA603. TEJIENDO RURALIDAD</v>
          </cell>
          <cell r="E635" t="str">
            <v>Pg60302. Valle Rural, Económico, Social y Seguro</v>
          </cell>
          <cell r="F635" t="str">
            <v>MR60302001. Ejecutar 850.000.000 de recursos en soluciones de vivienda rural ambientalmente sostenibles</v>
          </cell>
          <cell r="G635" t="str">
            <v>Sp6030201. Hábitat Rural Sostenible</v>
          </cell>
          <cell r="H635" t="str">
            <v>Interconexión eléctrica</v>
          </cell>
          <cell r="I635" t="str">
            <v>MP603020100102. Ejecutar 3 proyectos de preinversión para la interconexión eléctrica mediante energías alternativas dirigido a comunidades rurales priorizadas en el Departamento del Valle del Cauca durante el periodo de gobierno</v>
          </cell>
          <cell r="J635" t="str">
            <v>SECRETARÍA DE VIVIENDA Y HÁBITAT</v>
          </cell>
          <cell r="K635" t="str">
            <v>INCREMENTO</v>
          </cell>
          <cell r="L635">
            <v>1</v>
          </cell>
          <cell r="M635">
            <v>2019</v>
          </cell>
          <cell r="N635">
            <v>3</v>
          </cell>
          <cell r="O635">
            <v>0</v>
          </cell>
          <cell r="P635">
            <v>2</v>
          </cell>
          <cell r="Q635">
            <v>3</v>
          </cell>
          <cell r="R635">
            <v>3</v>
          </cell>
          <cell r="S635">
            <v>390000000</v>
          </cell>
          <cell r="T635">
            <v>0</v>
          </cell>
          <cell r="AD635">
            <v>270000000</v>
          </cell>
          <cell r="AE635">
            <v>90000000</v>
          </cell>
          <cell r="AL635">
            <v>180000000</v>
          </cell>
          <cell r="AN635">
            <v>120000000</v>
          </cell>
          <cell r="AO635">
            <v>120000000</v>
          </cell>
          <cell r="AX635">
            <v>0</v>
          </cell>
          <cell r="BF635">
            <v>0</v>
          </cell>
        </row>
        <row r="636">
          <cell r="A636" t="str">
            <v>MP603020100103</v>
          </cell>
          <cell r="B636">
            <v>633</v>
          </cell>
          <cell r="C636" t="str">
            <v xml:space="preserve">LT6. DESARROLLO INTEGRAL RURAL PARA LA EQUIDAD </v>
          </cell>
          <cell r="D636" t="str">
            <v>LA603. TEJIENDO RURALIDAD</v>
          </cell>
          <cell r="E636" t="str">
            <v>Pg60302. Valle Rural, Económico, Social y Seguro</v>
          </cell>
          <cell r="F636" t="str">
            <v>MR60302001. Ejecutar 850.000.000 de recursos en soluciones de vivienda rural ambientalmente sostenibles</v>
          </cell>
          <cell r="G636" t="str">
            <v>Sp6030201. Hábitat Rural Sostenible</v>
          </cell>
          <cell r="H636" t="str">
            <v>Espacio publico consturido y/o mejorado</v>
          </cell>
          <cell r="I636" t="str">
            <v>MP603020100103. Ejecutar 1 proyecto para la construcción y/o mejoramiento de espacio público y la construcción de equipamiento colectivo en la zona rural de los municipios del departamento durante el periodo de gobierno</v>
          </cell>
          <cell r="J636" t="str">
            <v>SECRETARÍA DE VIVIENDA Y HÁBITAT</v>
          </cell>
          <cell r="K636" t="str">
            <v>INCREMENTO</v>
          </cell>
          <cell r="L636">
            <v>0</v>
          </cell>
          <cell r="M636">
            <v>2019</v>
          </cell>
          <cell r="N636">
            <v>1</v>
          </cell>
          <cell r="O636">
            <v>0</v>
          </cell>
          <cell r="P636">
            <v>1</v>
          </cell>
          <cell r="Q636">
            <v>1</v>
          </cell>
          <cell r="R636">
            <v>1</v>
          </cell>
          <cell r="S636">
            <v>2300000000</v>
          </cell>
          <cell r="T636">
            <v>0</v>
          </cell>
          <cell r="AD636">
            <v>600000000</v>
          </cell>
          <cell r="AL636">
            <v>600000000</v>
          </cell>
          <cell r="AN636">
            <v>1700000000</v>
          </cell>
          <cell r="AV636">
            <v>1700000000</v>
          </cell>
          <cell r="AX636">
            <v>0</v>
          </cell>
          <cell r="BF636">
            <v>0</v>
          </cell>
        </row>
        <row r="637">
          <cell r="A637" t="str">
            <v>MP603020200201</v>
          </cell>
          <cell r="B637">
            <v>634</v>
          </cell>
          <cell r="C637" t="str">
            <v xml:space="preserve">LT6. DESARROLLO INTEGRAL RURAL PARA LA EQUIDAD </v>
          </cell>
          <cell r="D637" t="str">
            <v>LA603. TEJIENDO RURALIDAD</v>
          </cell>
          <cell r="E637" t="str">
            <v>Pg60302. Valle Rural, Económico, Social y Seguro</v>
          </cell>
          <cell r="F637" t="str">
            <v>MR60302002. Aumentar en 800 los aportes destinados a la construcción de vivienda nueva de interés prioritario y/o mejoramientos de vivienda en zona rural con conexión a servicios públicos para reducir el déficit cuantitativo y/o cualitativo al terminar el periodo de gobierno</v>
          </cell>
          <cell r="G637" t="str">
            <v>Sp6030202. Vivienda Rural con Enfoque Diferencial</v>
          </cell>
          <cell r="H637" t="str">
            <v>Hogares con acceso a vivienda rural</v>
          </cell>
          <cell r="I637" t="str">
            <v>MP603020200201. Asignar 300 aportes a vivienda nueva de interés prioritario en zona rural del Departamento del Valle del Cauca durante el periodo de gobierno</v>
          </cell>
          <cell r="J637" t="str">
            <v>SECRETARÍA DE VIVIENDA Y HÁBITAT</v>
          </cell>
          <cell r="K637" t="str">
            <v>INCREMENTO</v>
          </cell>
          <cell r="L637">
            <v>0</v>
          </cell>
          <cell r="M637">
            <v>2019</v>
          </cell>
          <cell r="N637">
            <v>300</v>
          </cell>
          <cell r="O637">
            <v>0</v>
          </cell>
          <cell r="P637">
            <v>300</v>
          </cell>
          <cell r="Q637">
            <v>300</v>
          </cell>
          <cell r="R637">
            <v>300</v>
          </cell>
          <cell r="S637">
            <v>2300000000</v>
          </cell>
          <cell r="T637">
            <v>500000000</v>
          </cell>
          <cell r="U637">
            <v>500000000</v>
          </cell>
          <cell r="AD637">
            <v>1800000000</v>
          </cell>
          <cell r="AL637">
            <v>1800000000</v>
          </cell>
          <cell r="AN637">
            <v>0</v>
          </cell>
          <cell r="AX637">
            <v>0</v>
          </cell>
          <cell r="BF637">
            <v>0</v>
          </cell>
        </row>
        <row r="638">
          <cell r="A638" t="str">
            <v>MP603020200202</v>
          </cell>
          <cell r="B638">
            <v>635</v>
          </cell>
          <cell r="C638" t="str">
            <v xml:space="preserve">LT6. DESARROLLO INTEGRAL RURAL PARA LA EQUIDAD </v>
          </cell>
          <cell r="D638" t="str">
            <v>LA603. TEJIENDO RURALIDAD</v>
          </cell>
          <cell r="E638" t="str">
            <v>Pg60302. Valle Rural, Económico, Social y Seguro</v>
          </cell>
          <cell r="F638" t="str">
            <v>MR60302002. Aumentar en 800 los aportes destinados a la construcción de vivienda nueva de interés prioritario y/o mejoramientos de vivienda en zona rural con conexión a servicios públicos para reducir el déficit cuantitativo y/o cualitativo al terminar el periodo de gobierno</v>
          </cell>
          <cell r="G638" t="str">
            <v>Sp6030202. Vivienda Rural con Enfoque Diferencial</v>
          </cell>
          <cell r="H638" t="str">
            <v>Mejoramientos de viviendas rurales</v>
          </cell>
          <cell r="I638" t="str">
            <v>MP603020200202. Asignar 500 aportes en mejoramiento de vivienda para beneficiarios con enfoque diferencial en zona rural en los municipios del Departamento del Valle del Cauca, durante el periodo de gobierno</v>
          </cell>
          <cell r="J638" t="str">
            <v>SECRETARÍA DE VIVIENDA Y HÁBITAT</v>
          </cell>
          <cell r="K638" t="str">
            <v>INCREMENTO</v>
          </cell>
          <cell r="L638">
            <v>0</v>
          </cell>
          <cell r="M638">
            <v>2019</v>
          </cell>
          <cell r="N638">
            <v>500</v>
          </cell>
          <cell r="O638">
            <v>0</v>
          </cell>
          <cell r="P638">
            <v>250</v>
          </cell>
          <cell r="Q638">
            <v>500</v>
          </cell>
          <cell r="R638">
            <v>500</v>
          </cell>
          <cell r="S638">
            <v>3631914000</v>
          </cell>
          <cell r="T638">
            <v>381000000</v>
          </cell>
          <cell r="U638">
            <v>381000000</v>
          </cell>
          <cell r="AD638">
            <v>1648914000</v>
          </cell>
          <cell r="AL638">
            <v>1648914000</v>
          </cell>
          <cell r="AN638">
            <v>1602000000</v>
          </cell>
          <cell r="AV638">
            <v>1602000000</v>
          </cell>
          <cell r="AX638">
            <v>0</v>
          </cell>
          <cell r="BF638">
            <v>0</v>
          </cell>
        </row>
        <row r="639">
          <cell r="A639" t="str">
            <v>MP603020300301</v>
          </cell>
          <cell r="B639">
            <v>636</v>
          </cell>
          <cell r="C639" t="str">
            <v xml:space="preserve">LT6. DESARROLLO INTEGRAL RURAL PARA LA EQUIDAD </v>
          </cell>
          <cell r="D639" t="str">
            <v>LA603. TEJIENDO RURALIDAD</v>
          </cell>
          <cell r="E639" t="str">
            <v>Pg60302. Valle Rural, Económico, Social y Seguro</v>
          </cell>
          <cell r="F639" t="str">
            <v>MR60302003. Empresarizar a 2000 productores agropecuarios de diferentes grupos poblacionales y étnicos durante el periodo de gobierno</v>
          </cell>
          <cell r="G639" t="str">
            <v>Sp6030203. Asociatividad y Participación para el Desarrollo Económico del Campo</v>
          </cell>
          <cell r="H639" t="str">
            <v>Realizar 1. el análisis y levantamiento de la información, 2. el diseño de la arquitectura, 3. el desarrollo de la arquitectura de la solución, 4. la construcción de la herramienta de comercialización en línea, 5. la construcción de los manuales de ususrio y de sistema, y 6. Apropiación de la plataforma, que en conjunto permitirán poner en marcha la plataforma Red Social e-comerce agro</v>
          </cell>
          <cell r="I639" t="str">
            <v>MP603020300301. Beneficiar a 2400 campesinos con comercialización de productos en linea</v>
          </cell>
          <cell r="J639" t="str">
            <v>SECRETARÍA DE LAS TECNOLOGÍAS DE LA INFORMACIÓN Y DE LAS COMUNICACIONES</v>
          </cell>
          <cell r="K639" t="str">
            <v>INCREMENTO</v>
          </cell>
          <cell r="L639">
            <v>0</v>
          </cell>
          <cell r="M639">
            <v>2019</v>
          </cell>
          <cell r="N639">
            <v>2400</v>
          </cell>
          <cell r="O639">
            <v>0</v>
          </cell>
          <cell r="P639">
            <v>800</v>
          </cell>
          <cell r="Q639">
            <v>1600</v>
          </cell>
          <cell r="R639">
            <v>2400</v>
          </cell>
          <cell r="S639">
            <v>707199750</v>
          </cell>
          <cell r="T639">
            <v>50000000</v>
          </cell>
          <cell r="U639">
            <v>50000000</v>
          </cell>
          <cell r="AD639">
            <v>517500000</v>
          </cell>
          <cell r="AE639">
            <v>112500000</v>
          </cell>
          <cell r="AL639">
            <v>405000000</v>
          </cell>
          <cell r="AN639">
            <v>70000000</v>
          </cell>
          <cell r="AO639">
            <v>35000000</v>
          </cell>
          <cell r="AV639">
            <v>35000000</v>
          </cell>
          <cell r="AX639">
            <v>69699750</v>
          </cell>
          <cell r="AY639">
            <v>39699750</v>
          </cell>
          <cell r="BF639">
            <v>30000000</v>
          </cell>
        </row>
        <row r="640">
          <cell r="A640" t="str">
            <v>MP603020300302</v>
          </cell>
          <cell r="B640">
            <v>637</v>
          </cell>
          <cell r="C640" t="str">
            <v xml:space="preserve">LT6. DESARROLLO INTEGRAL RURAL PARA LA EQUIDAD </v>
          </cell>
          <cell r="D640" t="str">
            <v>LA603. TEJIENDO RURALIDAD</v>
          </cell>
          <cell r="E640" t="str">
            <v>Pg60302. Valle Rural, Económico, Social y Seguro</v>
          </cell>
          <cell r="F640" t="str">
            <v>MR60302003. Empresarizar a 2000 productores agropecuarios de diferentes grupos poblacionales y étnicos durante el periodo de gobierno</v>
          </cell>
          <cell r="G640" t="str">
            <v>Sp6030203. Asociatividad y Participación para el Desarrollo Económico del Campo</v>
          </cell>
          <cell r="H640" t="str">
            <v>Procesos organizativos, empoderamiento económico y político en la zona rural, del sector LGTBIQ+, generados</v>
          </cell>
          <cell r="I640" t="str">
            <v>MP603020300302. Establecer 1 proceso para fortalecer la capacidad organizativa, empoderamiento económico y político en la zona rural de la población del sector LGBTIQ+, en el periodo de gobierno</v>
          </cell>
          <cell r="J640" t="str">
            <v>SECRETARÍA DE LA MUJER, EQUIDAD DE GÉNERO Y DIVERSIDAD SEXUAL</v>
          </cell>
          <cell r="K640" t="str">
            <v>INCREMENTO</v>
          </cell>
          <cell r="L640">
            <v>0</v>
          </cell>
          <cell r="M640">
            <v>2019</v>
          </cell>
          <cell r="N640">
            <v>1</v>
          </cell>
          <cell r="O640">
            <v>1</v>
          </cell>
          <cell r="P640">
            <v>1</v>
          </cell>
          <cell r="Q640">
            <v>1</v>
          </cell>
          <cell r="R640">
            <v>1</v>
          </cell>
          <cell r="S640">
            <v>78578800</v>
          </cell>
          <cell r="T640">
            <v>40000000</v>
          </cell>
          <cell r="U640">
            <v>40000000</v>
          </cell>
          <cell r="AD640">
            <v>12000000</v>
          </cell>
          <cell r="AE640">
            <v>12000000</v>
          </cell>
          <cell r="AN640">
            <v>12840000</v>
          </cell>
          <cell r="AO640">
            <v>12840000</v>
          </cell>
          <cell r="AX640">
            <v>13738800</v>
          </cell>
          <cell r="AY640">
            <v>13738800</v>
          </cell>
          <cell r="BF640">
            <v>0</v>
          </cell>
        </row>
        <row r="641">
          <cell r="A641" t="str">
            <v>MP603020300303</v>
          </cell>
          <cell r="B641">
            <v>638</v>
          </cell>
          <cell r="C641" t="str">
            <v xml:space="preserve">LT6. DESARROLLO INTEGRAL RURAL PARA LA EQUIDAD </v>
          </cell>
          <cell r="D641" t="str">
            <v>LA603. TEJIENDO RURALIDAD</v>
          </cell>
          <cell r="E641" t="str">
            <v>Pg60302. Valle Rural, Económico, Social y Seguro</v>
          </cell>
          <cell r="F641" t="str">
            <v>MR60302003. Empresarizar a 2000 productores agropecuarios de diferentes grupos poblacionales y étnicos durante el periodo de gobierno</v>
          </cell>
          <cell r="G641" t="str">
            <v>Sp6030203. Asociatividad y Participación para el Desarrollo Económico del Campo</v>
          </cell>
          <cell r="H641" t="str">
            <v>Plataformas de agregación de valor a los eslabones de la cadena productiva agrícola en los negocios de la mujer rural impulsadas</v>
          </cell>
          <cell r="I641" t="str">
            <v>MP603020300303. Establecer 3 alianzas con instituciones educativas (SENA, MIN EDUCACION, MIN AGRICULTURA), para que las mujeres jóvenes del campo accedan a cursos, programas técnicos, tecnológicos y profesionales, durante el periodo de gobierno</v>
          </cell>
          <cell r="J641" t="str">
            <v>SECRETARÍA DE LA MUJER, EQUIDAD DE GÉNERO Y DIVERSIDAD SEXUAL</v>
          </cell>
          <cell r="K641" t="str">
            <v>INCREMENTO</v>
          </cell>
          <cell r="L641">
            <v>0</v>
          </cell>
          <cell r="M641">
            <v>2019</v>
          </cell>
          <cell r="N641">
            <v>3</v>
          </cell>
          <cell r="O641">
            <v>3</v>
          </cell>
          <cell r="P641">
            <v>3</v>
          </cell>
          <cell r="Q641">
            <v>3</v>
          </cell>
          <cell r="R641">
            <v>3</v>
          </cell>
          <cell r="S641">
            <v>9822350</v>
          </cell>
          <cell r="T641">
            <v>5000000</v>
          </cell>
          <cell r="U641">
            <v>5000000</v>
          </cell>
          <cell r="AD641">
            <v>1500000</v>
          </cell>
          <cell r="AE641">
            <v>1500000</v>
          </cell>
          <cell r="AN641">
            <v>1605000</v>
          </cell>
          <cell r="AO641">
            <v>1605000</v>
          </cell>
          <cell r="AX641">
            <v>1717350</v>
          </cell>
          <cell r="AY641">
            <v>1717350</v>
          </cell>
          <cell r="BF641">
            <v>0</v>
          </cell>
        </row>
        <row r="642">
          <cell r="A642" t="str">
            <v>MP603020300304</v>
          </cell>
          <cell r="B642">
            <v>639</v>
          </cell>
          <cell r="C642" t="str">
            <v xml:space="preserve">LT6. DESARROLLO INTEGRAL RURAL PARA LA EQUIDAD </v>
          </cell>
          <cell r="D642" t="str">
            <v>LA603. TEJIENDO RURALIDAD</v>
          </cell>
          <cell r="E642" t="str">
            <v>Pg60302. Valle Rural, Económico, Social y Seguro</v>
          </cell>
          <cell r="F642" t="str">
            <v>MR60302003. Empresarizar a 2000 productores agropecuarios de diferentes grupos poblacionales y étnicos durante el periodo de gobierno</v>
          </cell>
          <cell r="G642" t="str">
            <v>Sp6030203. Asociatividad y Participación para el Desarrollo Económico del Campo</v>
          </cell>
          <cell r="H642" t="str">
            <v>Plataformas de agregación de valor a los eslabones de la cadena productiva agrícola en los negocios de la mujer rural impulsadas</v>
          </cell>
          <cell r="I642" t="str">
            <v>MP603020300304. Establecer en 42 municipios del departamento lineamientos para el acompañamiento integral a proyectos productivos de organizaciones de mujeres rurales, en el periodo de gobierno</v>
          </cell>
          <cell r="J642" t="str">
            <v>SECRETARÍA DE LA MUJER, EQUIDAD DE GÉNERO Y DIVERSIDAD SEXUAL</v>
          </cell>
          <cell r="K642" t="str">
            <v>INCREMENTO</v>
          </cell>
          <cell r="L642">
            <v>0</v>
          </cell>
          <cell r="M642">
            <v>2019</v>
          </cell>
          <cell r="N642">
            <v>42</v>
          </cell>
          <cell r="O642">
            <v>10</v>
          </cell>
          <cell r="P642">
            <v>20</v>
          </cell>
          <cell r="Q642">
            <v>30</v>
          </cell>
          <cell r="R642">
            <v>42</v>
          </cell>
          <cell r="S642">
            <v>196447000</v>
          </cell>
          <cell r="T642">
            <v>100000000</v>
          </cell>
          <cell r="U642">
            <v>100000000</v>
          </cell>
          <cell r="AD642">
            <v>30000000</v>
          </cell>
          <cell r="AE642">
            <v>30000000</v>
          </cell>
          <cell r="AN642">
            <v>32100000</v>
          </cell>
          <cell r="AO642">
            <v>32100000</v>
          </cell>
          <cell r="AX642">
            <v>34347000</v>
          </cell>
          <cell r="AY642">
            <v>34347000</v>
          </cell>
          <cell r="BF642">
            <v>0</v>
          </cell>
        </row>
        <row r="643">
          <cell r="A643" t="str">
            <v>MP603020300305</v>
          </cell>
          <cell r="B643">
            <v>640</v>
          </cell>
          <cell r="C643" t="str">
            <v xml:space="preserve">LT6. DESARROLLO INTEGRAL RURAL PARA LA EQUIDAD </v>
          </cell>
          <cell r="D643" t="str">
            <v>LA603. TEJIENDO RURALIDAD</v>
          </cell>
          <cell r="E643" t="str">
            <v>Pg60302. Valle Rural, Económico, Social y Seguro</v>
          </cell>
          <cell r="F643" t="str">
            <v>MR60302003. Empresarizar a 2000 productores agropecuarios de diferentes grupos poblacionales y étnicos durante el periodo de gobierno</v>
          </cell>
          <cell r="G643" t="str">
            <v>Sp6030203. Asociatividad y Participación para el Desarrollo Económico del Campo</v>
          </cell>
          <cell r="H643" t="str">
            <v>Participación activa de los jóvenes rurales en las diferentes instancias</v>
          </cell>
          <cell r="I643" t="str">
            <v>MP603020300305. Asesorar 200 proyectos de generación de ingresos de personas de los diferentes grupos poblacionales (juventud, personas mayores, personas con discapacidad, cuidadores), técnica y financieramente en la ruralidad</v>
          </cell>
          <cell r="J643" t="str">
            <v>SECRETARÍA DE DESARROLLO SOCIAL Y PARTICIPACIÓN</v>
          </cell>
          <cell r="K643" t="str">
            <v>INCREMENTO</v>
          </cell>
          <cell r="L643">
            <v>0</v>
          </cell>
          <cell r="M643">
            <v>2019</v>
          </cell>
          <cell r="N643">
            <v>200</v>
          </cell>
          <cell r="O643">
            <v>200</v>
          </cell>
          <cell r="P643">
            <v>200</v>
          </cell>
          <cell r="Q643">
            <v>200</v>
          </cell>
          <cell r="R643">
            <v>200</v>
          </cell>
          <cell r="S643">
            <v>4000000000</v>
          </cell>
          <cell r="T643">
            <v>1000000000</v>
          </cell>
          <cell r="U643">
            <v>1000000000</v>
          </cell>
          <cell r="AD643">
            <v>1000000000</v>
          </cell>
          <cell r="AL643">
            <v>1000000000</v>
          </cell>
          <cell r="AN643">
            <v>1000000000</v>
          </cell>
          <cell r="AV643">
            <v>1000000000</v>
          </cell>
          <cell r="AX643">
            <v>1000000000</v>
          </cell>
          <cell r="BF643">
            <v>1000000000</v>
          </cell>
        </row>
        <row r="644">
          <cell r="A644" t="str">
            <v>MP603020300306</v>
          </cell>
          <cell r="B644">
            <v>641</v>
          </cell>
          <cell r="C644" t="str">
            <v xml:space="preserve">LT6. DESARROLLO INTEGRAL RURAL PARA LA EQUIDAD </v>
          </cell>
          <cell r="D644" t="str">
            <v>LA603. TEJIENDO RURALIDAD</v>
          </cell>
          <cell r="E644" t="str">
            <v>Pg60302. Valle Rural, Económico, Social y Seguro</v>
          </cell>
          <cell r="F644" t="str">
            <v>MR60302003. Empresarizar a 2000 productores agropecuarios de diferentes grupos poblacionales y étnicos durante el periodo de gobierno</v>
          </cell>
          <cell r="G644" t="str">
            <v>Sp6030203. Asociatividad y Participación para el Desarrollo Económico del Campo</v>
          </cell>
          <cell r="H644" t="str">
            <v>Participación activa de los jóvenes rurales en las diferentes instancias</v>
          </cell>
          <cell r="I644" t="str">
            <v>MP603020300306. Entregar 200 pequeños créditos a las personas naturales, Nanoempresas, Famiempresas, microempresas, organizaciones comunitarias y de la economía solidaria; que adelanten actividades productivas en la zona rural de los municipios del departamento del Valle del Cauca.</v>
          </cell>
          <cell r="J644" t="str">
            <v>SECRETARÍA DE DESARROLLO SOCIAL Y PARTICIPACIÓN</v>
          </cell>
          <cell r="K644" t="str">
            <v>INCREMENTO</v>
          </cell>
          <cell r="L644">
            <v>0</v>
          </cell>
          <cell r="M644">
            <v>2019</v>
          </cell>
          <cell r="N644">
            <v>200</v>
          </cell>
          <cell r="O644">
            <v>50</v>
          </cell>
          <cell r="P644">
            <v>100</v>
          </cell>
          <cell r="Q644">
            <v>150</v>
          </cell>
          <cell r="R644">
            <v>200</v>
          </cell>
          <cell r="S644">
            <v>600000000</v>
          </cell>
          <cell r="T644">
            <v>150000000</v>
          </cell>
          <cell r="U644">
            <v>150000000</v>
          </cell>
          <cell r="AD644">
            <v>150000000</v>
          </cell>
          <cell r="AL644">
            <v>150000000</v>
          </cell>
          <cell r="AN644">
            <v>150000000</v>
          </cell>
          <cell r="AV644">
            <v>150000000</v>
          </cell>
          <cell r="AX644">
            <v>150000000</v>
          </cell>
          <cell r="BF644">
            <v>150000000</v>
          </cell>
        </row>
        <row r="645">
          <cell r="A645" t="str">
            <v>MP603020300307</v>
          </cell>
          <cell r="B645">
            <v>642</v>
          </cell>
          <cell r="C645" t="str">
            <v xml:space="preserve">LT6. DESARROLLO INTEGRAL RURAL PARA LA EQUIDAD </v>
          </cell>
          <cell r="D645" t="str">
            <v>LA603. TEJIENDO RURALIDAD</v>
          </cell>
          <cell r="E645" t="str">
            <v>Pg60302. Valle Rural, Económico, Social y Seguro</v>
          </cell>
          <cell r="F645" t="str">
            <v>MR60302003. Empresarizar a 2000 productores agropecuarios de diferentes grupos poblacionales y étnicos durante el periodo de gobierno</v>
          </cell>
          <cell r="G645" t="str">
            <v>Sp6030203. Asociatividad y Participación para el Desarrollo Económico del Campo</v>
          </cell>
          <cell r="H645" t="str">
            <v>Procesos subregionales asociativos y productivos para la comercialización e innovación; hacia la reactivación económica</v>
          </cell>
          <cell r="I645" t="str">
            <v>MP603020300307. Incrementar en 3 procesos de comercialización subregionales asociativos y productivos para la reactivación económica durante el periodo de gobierno</v>
          </cell>
          <cell r="J645" t="str">
            <v>SECRETARÍA DE DESARROLLO ECONÓMICO Y COMPETITIVIDAD</v>
          </cell>
          <cell r="K645" t="str">
            <v>INCREMENTO</v>
          </cell>
          <cell r="L645">
            <v>1</v>
          </cell>
          <cell r="M645">
            <v>2019</v>
          </cell>
          <cell r="N645">
            <v>3</v>
          </cell>
          <cell r="O645">
            <v>0</v>
          </cell>
          <cell r="P645">
            <v>1</v>
          </cell>
          <cell r="Q645">
            <v>2</v>
          </cell>
          <cell r="R645">
            <v>3</v>
          </cell>
          <cell r="S645">
            <v>245600000</v>
          </cell>
          <cell r="T645">
            <v>0</v>
          </cell>
          <cell r="AD645">
            <v>80000000</v>
          </cell>
          <cell r="AE645">
            <v>80000000</v>
          </cell>
          <cell r="AN645">
            <v>85600000</v>
          </cell>
          <cell r="AO645">
            <v>85600000</v>
          </cell>
          <cell r="AV645">
            <v>0</v>
          </cell>
          <cell r="AX645">
            <v>80000000</v>
          </cell>
          <cell r="AY645">
            <v>80000000</v>
          </cell>
        </row>
        <row r="646">
          <cell r="A646" t="str">
            <v>MP603020100401</v>
          </cell>
          <cell r="B646">
            <v>643</v>
          </cell>
          <cell r="C646" t="str">
            <v xml:space="preserve">LT6. DESARROLLO INTEGRAL RURAL PARA LA EQUIDAD </v>
          </cell>
          <cell r="D646" t="str">
            <v>LA603. TEJIENDO RURALIDAD</v>
          </cell>
          <cell r="E646" t="str">
            <v>Pg60302. Valle Rural, Económico, Social y Seguro</v>
          </cell>
          <cell r="F646" t="str">
            <v>MR60302004. Beneficiar al menos 38000 personas del sector rural en cobertura, continuidad y calidad de agua potable y saneamiento básico durante el periodo de gobierno</v>
          </cell>
          <cell r="G646" t="str">
            <v>Sp6030201. Hábitat Rural Sostenible</v>
          </cell>
          <cell r="H646" t="str">
            <v>Asesorías a organizaciones comunitarias de acueductos rurales en la gestión empresarial para el aseguramiento de la prestación del servicio público</v>
          </cell>
          <cell r="I646" t="str">
            <v>MP603020100401. Asesorar 80 organizaciones comunitarias de acueductos rurales en la gestión empresarial para el aseguramiento de la prestación del servicio público de acueducto durante el periodo de gobierno</v>
          </cell>
          <cell r="J646" t="str">
            <v>VALLECAUCANA DE AGUAS</v>
          </cell>
          <cell r="K646" t="str">
            <v>INCREMENTO</v>
          </cell>
          <cell r="L646">
            <v>40</v>
          </cell>
          <cell r="M646">
            <v>2019</v>
          </cell>
          <cell r="N646">
            <v>80</v>
          </cell>
          <cell r="O646">
            <v>20</v>
          </cell>
          <cell r="P646">
            <v>20</v>
          </cell>
          <cell r="Q646">
            <v>20</v>
          </cell>
          <cell r="R646">
            <v>20</v>
          </cell>
          <cell r="S646">
            <v>1440000000</v>
          </cell>
          <cell r="T646">
            <v>360000000</v>
          </cell>
          <cell r="W646">
            <v>360000000</v>
          </cell>
          <cell r="AD646">
            <v>360000000</v>
          </cell>
          <cell r="AG646">
            <v>360000000</v>
          </cell>
          <cell r="AN646">
            <v>360000000</v>
          </cell>
          <cell r="AQ646">
            <v>360000000</v>
          </cell>
          <cell r="AX646">
            <v>360000000</v>
          </cell>
          <cell r="BA646">
            <v>360000000</v>
          </cell>
          <cell r="BF646">
            <v>0</v>
          </cell>
        </row>
        <row r="647">
          <cell r="A647" t="str">
            <v>MP603020100402</v>
          </cell>
          <cell r="B647">
            <v>644</v>
          </cell>
          <cell r="C647" t="str">
            <v xml:space="preserve">LT6. DESARROLLO INTEGRAL RURAL PARA LA EQUIDAD </v>
          </cell>
          <cell r="D647" t="str">
            <v>LA603. TEJIENDO RURALIDAD</v>
          </cell>
          <cell r="E647" t="str">
            <v>Pg60302. Valle Rural, Económico, Social y Seguro</v>
          </cell>
          <cell r="F647" t="str">
            <v>MR60302004. Beneficiar al menos 38000 personas del sector rural en cobertura, continuidad y calidad de agua potable y saneamiento básico durante el periodo de gobierno</v>
          </cell>
          <cell r="G647" t="str">
            <v>Sp6030201. Hábitat Rural Sostenible</v>
          </cell>
          <cell r="H647" t="str">
            <v>Diagnósticos de infraestructura de agua potable en zonas rurales</v>
          </cell>
          <cell r="I647" t="str">
            <v>MP603020100402. Elaborar 1130 diagnósticos de infraestructura de agua potable en zonas rurales del departamento del Valle del Cauca durante el periodo de gobierno</v>
          </cell>
          <cell r="J647" t="str">
            <v>VALLECAUCANA DE AGUAS</v>
          </cell>
          <cell r="K647" t="str">
            <v>INCREMENTO</v>
          </cell>
          <cell r="L647">
            <v>672</v>
          </cell>
          <cell r="M647">
            <v>2019</v>
          </cell>
          <cell r="N647">
            <v>1130</v>
          </cell>
          <cell r="O647">
            <v>500</v>
          </cell>
          <cell r="P647">
            <v>815</v>
          </cell>
          <cell r="Q647">
            <v>1000</v>
          </cell>
          <cell r="R647">
            <v>1130</v>
          </cell>
          <cell r="S647">
            <v>2400000000</v>
          </cell>
          <cell r="T647">
            <v>1200000000</v>
          </cell>
          <cell r="W647">
            <v>1200000000</v>
          </cell>
          <cell r="AD647">
            <v>600000000</v>
          </cell>
          <cell r="AG647">
            <v>600000000</v>
          </cell>
          <cell r="AN647">
            <v>600000000</v>
          </cell>
          <cell r="AQ647">
            <v>600000000</v>
          </cell>
          <cell r="AX647">
            <v>0</v>
          </cell>
          <cell r="BA647">
            <v>0</v>
          </cell>
          <cell r="BF647">
            <v>0</v>
          </cell>
        </row>
        <row r="648">
          <cell r="A648" t="str">
            <v>MP603020100403</v>
          </cell>
          <cell r="B648">
            <v>645</v>
          </cell>
          <cell r="C648" t="str">
            <v xml:space="preserve">LT6. DESARROLLO INTEGRAL RURAL PARA LA EQUIDAD </v>
          </cell>
          <cell r="D648" t="str">
            <v>LA603. TEJIENDO RURALIDAD</v>
          </cell>
          <cell r="E648" t="str">
            <v>Pg60302. Valle Rural, Económico, Social y Seguro</v>
          </cell>
          <cell r="F648" t="str">
            <v>MR60302004. Beneficiar al menos 38000 personas del sector rural en cobertura, continuidad y calidad de agua potable y saneamiento básico durante el periodo de gobierno</v>
          </cell>
          <cell r="G648" t="str">
            <v>Sp6030201. Hábitat Rural Sostenible</v>
          </cell>
          <cell r="H648" t="str">
            <v xml:space="preserve">Planes de gestión de acueductos rurales que cumplan con el IDR de la resolución 0571 de 2019 </v>
          </cell>
          <cell r="I648" t="str">
            <v>MP603020100403. Formular 160 planes de gestión de acueductos rurales que cumplan con el IDR de la resolución 0571 de 2019 durante el periodo de gobierno</v>
          </cell>
          <cell r="J648" t="str">
            <v>VALLECAUCANA DE AGUAS</v>
          </cell>
          <cell r="K648" t="str">
            <v>INCREMENTO</v>
          </cell>
          <cell r="L648">
            <v>40</v>
          </cell>
          <cell r="M648">
            <v>2019</v>
          </cell>
          <cell r="N648">
            <v>160</v>
          </cell>
          <cell r="O648">
            <v>40</v>
          </cell>
          <cell r="P648">
            <v>80</v>
          </cell>
          <cell r="Q648">
            <v>120</v>
          </cell>
          <cell r="R648">
            <v>160</v>
          </cell>
          <cell r="S648">
            <v>800000000</v>
          </cell>
          <cell r="T648">
            <v>200000000</v>
          </cell>
          <cell r="W648">
            <v>200000000</v>
          </cell>
          <cell r="AD648">
            <v>200000000</v>
          </cell>
          <cell r="AG648">
            <v>200000000</v>
          </cell>
          <cell r="AN648">
            <v>200000000</v>
          </cell>
          <cell r="AQ648">
            <v>200000000</v>
          </cell>
          <cell r="AX648">
            <v>200000000</v>
          </cell>
          <cell r="BA648">
            <v>200000000</v>
          </cell>
          <cell r="BF648">
            <v>0</v>
          </cell>
        </row>
        <row r="649">
          <cell r="A649" t="str">
            <v>MP603020100404</v>
          </cell>
          <cell r="B649">
            <v>646</v>
          </cell>
          <cell r="C649" t="str">
            <v xml:space="preserve">LT6. DESARROLLO INTEGRAL RURAL PARA LA EQUIDAD </v>
          </cell>
          <cell r="D649" t="str">
            <v>LA603. TEJIENDO RURALIDAD</v>
          </cell>
          <cell r="E649" t="str">
            <v>Pg60302. Valle Rural, Económico, Social y Seguro</v>
          </cell>
          <cell r="F649" t="str">
            <v>MR60302004. Beneficiar al menos 38000 personas del sector rural en cobertura, continuidad y calidad de agua potable y saneamiento básico durante el periodo de gobierno</v>
          </cell>
          <cell r="G649" t="str">
            <v>Sp6030201. Hábitat Rural Sostenible</v>
          </cell>
          <cell r="H649" t="str">
            <v>Plantas de potabilización no convencionales en instituciones educativas rurales</v>
          </cell>
          <cell r="I649" t="str">
            <v>MP603020100404. Instalar 20 plantas de potabilización no convencionales en instituciones educativas rurales durante el periodo de gobierno</v>
          </cell>
          <cell r="J649" t="str">
            <v>VALLECAUCANA DE AGUAS</v>
          </cell>
          <cell r="K649" t="str">
            <v>INCREMENTO</v>
          </cell>
          <cell r="L649">
            <v>17</v>
          </cell>
          <cell r="M649">
            <v>2019</v>
          </cell>
          <cell r="N649">
            <v>20</v>
          </cell>
          <cell r="O649">
            <v>5</v>
          </cell>
          <cell r="P649">
            <v>10</v>
          </cell>
          <cell r="Q649">
            <v>15</v>
          </cell>
          <cell r="R649">
            <v>20</v>
          </cell>
          <cell r="S649">
            <v>2200000000</v>
          </cell>
          <cell r="T649">
            <v>500000000</v>
          </cell>
          <cell r="W649">
            <v>500000000</v>
          </cell>
          <cell r="AD649">
            <v>500000000</v>
          </cell>
          <cell r="AG649">
            <v>500000000</v>
          </cell>
          <cell r="AN649">
            <v>600000000</v>
          </cell>
          <cell r="AQ649">
            <v>600000000</v>
          </cell>
          <cell r="AX649">
            <v>600000000</v>
          </cell>
          <cell r="BA649">
            <v>600000000</v>
          </cell>
          <cell r="BF649">
            <v>0</v>
          </cell>
        </row>
        <row r="650">
          <cell r="A650" t="str">
            <v>MP603020400301</v>
          </cell>
          <cell r="B650">
            <v>647</v>
          </cell>
          <cell r="C650" t="str">
            <v xml:space="preserve">LT6. DESARROLLO INTEGRAL RURAL PARA LA EQUIDAD </v>
          </cell>
          <cell r="D650" t="str">
            <v>LA603. TEJIENDO RURALIDAD</v>
          </cell>
          <cell r="E650" t="str">
            <v>Pg60302. Valle Rural, Económico, Social y Seguro</v>
          </cell>
          <cell r="F650" t="str">
            <v>MR60302003. Empresarizar a 2000 productores agropecuarios de diferentes grupos poblacionales y étnicos durante el periodo de gobierno</v>
          </cell>
          <cell r="G650" t="str">
            <v>Sp6030204. Empresarización del Campo</v>
          </cell>
          <cell r="H650" t="str">
            <v>Pequeños productores agropecuarios asegurados mediante "incentivos de Seguro Agropecuario ISA" de FINAGRO</v>
          </cell>
          <cell r="I650" t="str">
            <v>MP603020400301. Beneficiar al menos 100 pequeños productores agropecuarios mediante la vinculación al incentivo de Seguro Agropecuario ISA diseñado por FINAGRO como mecanismo que asista a la gestión del riesgo agropecuario en el Valle del Cauca en el periodo de Gobierno</v>
          </cell>
          <cell r="J650" t="str">
            <v>SECRETARÍA DE AMBIENTE, AGRICULTURA Y PESCA</v>
          </cell>
          <cell r="K650" t="str">
            <v>INCREMENTO</v>
          </cell>
          <cell r="L650">
            <v>0</v>
          </cell>
          <cell r="M650">
            <v>2019</v>
          </cell>
          <cell r="N650">
            <v>100</v>
          </cell>
          <cell r="O650">
            <v>0</v>
          </cell>
          <cell r="P650">
            <v>30</v>
          </cell>
          <cell r="Q650">
            <v>65</v>
          </cell>
          <cell r="R650">
            <v>100</v>
          </cell>
          <cell r="S650">
            <v>499170516.22000003</v>
          </cell>
          <cell r="T650">
            <v>100000000</v>
          </cell>
          <cell r="AB650">
            <v>100000000</v>
          </cell>
          <cell r="AD650">
            <v>123495146</v>
          </cell>
          <cell r="AE650">
            <v>123495146</v>
          </cell>
          <cell r="AN650">
            <v>132139806.22000001</v>
          </cell>
          <cell r="AO650">
            <v>132139806.22000001</v>
          </cell>
          <cell r="AX650">
            <v>143535564</v>
          </cell>
          <cell r="AY650">
            <v>143535564</v>
          </cell>
          <cell r="BF650">
            <v>0</v>
          </cell>
        </row>
        <row r="651">
          <cell r="A651" t="str">
            <v>MP603020400302</v>
          </cell>
          <cell r="B651">
            <v>648</v>
          </cell>
          <cell r="C651" t="str">
            <v xml:space="preserve">LT6. DESARROLLO INTEGRAL RURAL PARA LA EQUIDAD </v>
          </cell>
          <cell r="D651" t="str">
            <v>LA603. TEJIENDO RURALIDAD</v>
          </cell>
          <cell r="E651" t="str">
            <v>Pg60302. Valle Rural, Económico, Social y Seguro</v>
          </cell>
          <cell r="F651" t="str">
            <v>MR60302003. Empresarizar a 2000 productores agropecuarios de diferentes grupos poblacionales y étnicos durante el periodo de gobierno</v>
          </cell>
          <cell r="G651" t="str">
            <v>Sp6030204. Empresarización del Campo</v>
          </cell>
          <cell r="H651" t="str">
            <v>Organizaciones de productores legalmente constituidas y en funcionamiento: asesoradas en estatutos, planes de negocio, agregación de valor a la producción, formulación y presentación de proyectos</v>
          </cell>
          <cell r="I651" t="str">
            <v>MP603020400302. Formalizar 40 organizaciones ante las cámaras de comercio y acompañarlas mediante un proceso de asesoramiento en estatutos, planes de negocio, agregación de valor a la producción, formulación y presentación de proyectos durante el periodo de gobierno</v>
          </cell>
          <cell r="J651" t="str">
            <v>SECRETARÍA DE AMBIENTE, AGRICULTURA Y PESCA</v>
          </cell>
          <cell r="K651" t="str">
            <v>INCREMENTO</v>
          </cell>
          <cell r="L651">
            <v>0</v>
          </cell>
          <cell r="M651">
            <v>2019</v>
          </cell>
          <cell r="N651">
            <v>40</v>
          </cell>
          <cell r="O651">
            <v>5</v>
          </cell>
          <cell r="P651">
            <v>15</v>
          </cell>
          <cell r="Q651">
            <v>30</v>
          </cell>
          <cell r="R651">
            <v>40</v>
          </cell>
          <cell r="S651">
            <v>3851389452</v>
          </cell>
          <cell r="T651">
            <v>432713000</v>
          </cell>
          <cell r="U651">
            <v>432713000</v>
          </cell>
          <cell r="AD651">
            <v>1059126213</v>
          </cell>
          <cell r="AL651">
            <v>1059126213</v>
          </cell>
          <cell r="AN651">
            <v>1128552227</v>
          </cell>
          <cell r="AO651">
            <v>32100000</v>
          </cell>
          <cell r="AV651">
            <v>1096452227</v>
          </cell>
          <cell r="AX651">
            <v>1230998012</v>
          </cell>
          <cell r="AY651">
            <v>34868309</v>
          </cell>
          <cell r="BF651">
            <v>1196129703</v>
          </cell>
        </row>
        <row r="652">
          <cell r="A652" t="str">
            <v>MP604010100101</v>
          </cell>
          <cell r="B652">
            <v>649</v>
          </cell>
          <cell r="C652" t="str">
            <v xml:space="preserve">LT6. DESARROLLO INTEGRAL RURAL PARA LA EQUIDAD </v>
          </cell>
          <cell r="D652" t="str">
            <v>LA604. CIENCIA TECNOLOGÍA E INNOVACIÓN EN EL VALLE RURAL</v>
          </cell>
          <cell r="E652" t="str">
            <v>Pg60401. Adopción e Innovación Tecnológica del Sector Agropecuario y Pesquero</v>
          </cell>
          <cell r="F652" t="str">
            <v>MR60401001. Mantener al 85% el nivel de satisfaccion de los usuarios de la secretaría de educación departamental respecto a la prestación del servicio</v>
          </cell>
          <cell r="G652" t="str">
            <v>Sp6040101. Tecnología y Conectividad para el Desarrollo Rural Vallecaucano</v>
          </cell>
          <cell r="H652" t="str">
            <v>Sedes educativas rurales y urbanas conectadas a Internet; Sistema de Información Georeferenciado de sedes educativas; Inventario TIC de las sedes educativas; descarte tecnológico obsoleto de las sedes educativas; actualización infraestructura tecnológica de la SED, los GAGEM y las sedes educativas</v>
          </cell>
          <cell r="I652" t="str">
            <v>MP604010100101. Mantener en 18 puntos Vive Digital Plus en funcionamiento con conectividad a Internet, en igual número de sedes educativas principales oficiales de los municipios no certificados del departamento, anualmente en el periodo de gobierno</v>
          </cell>
          <cell r="J652" t="str">
            <v>SECRETARÍA DE EDUCACIÓN</v>
          </cell>
          <cell r="K652" t="str">
            <v>MANTENIMIENTO</v>
          </cell>
          <cell r="L652">
            <v>18</v>
          </cell>
          <cell r="M652">
            <v>2019</v>
          </cell>
          <cell r="N652">
            <v>18</v>
          </cell>
          <cell r="O652">
            <v>18</v>
          </cell>
          <cell r="P652">
            <v>18</v>
          </cell>
          <cell r="Q652">
            <v>18</v>
          </cell>
          <cell r="R652">
            <v>18</v>
          </cell>
          <cell r="S652">
            <v>849292800</v>
          </cell>
          <cell r="T652">
            <v>200000000</v>
          </cell>
          <cell r="U652">
            <v>200000000</v>
          </cell>
          <cell r="V652">
            <v>0</v>
          </cell>
          <cell r="X652">
            <v>0</v>
          </cell>
          <cell r="AB652">
            <v>0</v>
          </cell>
          <cell r="AD652">
            <v>208000000</v>
          </cell>
          <cell r="AE652">
            <v>157131795</v>
          </cell>
          <cell r="AF652">
            <v>0</v>
          </cell>
          <cell r="AG652">
            <v>0</v>
          </cell>
          <cell r="AH652">
            <v>0</v>
          </cell>
          <cell r="AL652">
            <v>50868205</v>
          </cell>
          <cell r="AN652">
            <v>216320000</v>
          </cell>
          <cell r="AO652">
            <v>168131020</v>
          </cell>
          <cell r="AP652">
            <v>0</v>
          </cell>
          <cell r="AQ652">
            <v>0</v>
          </cell>
          <cell r="AR652">
            <v>0</v>
          </cell>
          <cell r="AV652">
            <v>48188980</v>
          </cell>
          <cell r="AX652">
            <v>224972800</v>
          </cell>
          <cell r="AY652">
            <v>184944122</v>
          </cell>
          <cell r="BA652">
            <v>0</v>
          </cell>
          <cell r="BB652">
            <v>0</v>
          </cell>
          <cell r="BF652">
            <v>40028678</v>
          </cell>
        </row>
        <row r="653">
          <cell r="A653" t="str">
            <v>MP604010100102</v>
          </cell>
          <cell r="B653">
            <v>650</v>
          </cell>
          <cell r="C653" t="str">
            <v xml:space="preserve">LT6. DESARROLLO INTEGRAL RURAL PARA LA EQUIDAD </v>
          </cell>
          <cell r="D653" t="str">
            <v>LA604. CIENCIA TECNOLOGÍA E INNOVACIÓN EN EL VALLE RURAL</v>
          </cell>
          <cell r="E653" t="str">
            <v>Pg60401. Adopción e Innovación Tecnológica del Sector Agropecuario y Pesquero</v>
          </cell>
          <cell r="F653" t="str">
            <v>MR60401001. Mantener al 85% el nivel de satisfaccion de los usuarios de la secretaría de educación departamental respecto a la prestación del servicio</v>
          </cell>
          <cell r="G653" t="str">
            <v>Sp6040101. Tecnología y Conectividad para el Desarrollo Rural Vallecaucano</v>
          </cell>
          <cell r="H653" t="str">
            <v>Sedes educativas rurales y urbanas conectadas a Internet; Sistema de Información Georeferenciado de sedes educativas; Inventario TIC de las sedes educativas; descarte tecnológico obsoleto de las sedes educativas; actualización infraestructura tecnológica de la SED, los GAGEM y las sedes educativas</v>
          </cell>
          <cell r="I653" t="str">
            <v>MP604010100102. Realizar en 149 instituciones educativas los inventarios tecnológicos y los mantenimientos preventivos y correctivos de equipos de cómputo, según necesidades de funcionamiento y apoyándose en un sistema de información georeferenciado y gráfico, en los municipios no certificados del departamento en el periodo de gobierno</v>
          </cell>
          <cell r="J653" t="str">
            <v>SECRETARÍA DE EDUCACIÓN</v>
          </cell>
          <cell r="K653" t="str">
            <v>INCREMENTO</v>
          </cell>
          <cell r="L653">
            <v>149</v>
          </cell>
          <cell r="M653">
            <v>2019</v>
          </cell>
          <cell r="N653">
            <v>149</v>
          </cell>
          <cell r="O653">
            <v>0</v>
          </cell>
          <cell r="P653">
            <v>37</v>
          </cell>
          <cell r="Q653">
            <v>75</v>
          </cell>
          <cell r="R653">
            <v>149</v>
          </cell>
          <cell r="S653">
            <v>649292800</v>
          </cell>
          <cell r="T653">
            <v>0</v>
          </cell>
          <cell r="U653">
            <v>0</v>
          </cell>
          <cell r="V653">
            <v>0</v>
          </cell>
          <cell r="X653">
            <v>0</v>
          </cell>
          <cell r="AB653">
            <v>0</v>
          </cell>
          <cell r="AD653">
            <v>208000000</v>
          </cell>
          <cell r="AE653">
            <v>157131795</v>
          </cell>
          <cell r="AF653">
            <v>0</v>
          </cell>
          <cell r="AG653">
            <v>0</v>
          </cell>
          <cell r="AH653">
            <v>0</v>
          </cell>
          <cell r="AL653">
            <v>50868205</v>
          </cell>
          <cell r="AN653">
            <v>216320000</v>
          </cell>
          <cell r="AO653">
            <v>168131020</v>
          </cell>
          <cell r="AP653">
            <v>0</v>
          </cell>
          <cell r="AQ653">
            <v>0</v>
          </cell>
          <cell r="AR653">
            <v>0</v>
          </cell>
          <cell r="AV653">
            <v>48188980</v>
          </cell>
          <cell r="AX653">
            <v>224972800</v>
          </cell>
          <cell r="AY653">
            <v>184944122</v>
          </cell>
          <cell r="BA653">
            <v>0</v>
          </cell>
          <cell r="BB653">
            <v>0</v>
          </cell>
          <cell r="BF653">
            <v>40028678</v>
          </cell>
        </row>
        <row r="654">
          <cell r="A654" t="str">
            <v>MP604010100103</v>
          </cell>
          <cell r="B654">
            <v>651</v>
          </cell>
          <cell r="C654" t="str">
            <v xml:space="preserve">LT6. DESARROLLO INTEGRAL RURAL PARA LA EQUIDAD </v>
          </cell>
          <cell r="D654" t="str">
            <v>LA604. CIENCIA TECNOLOGÍA E INNOVACIÓN EN EL VALLE RURAL</v>
          </cell>
          <cell r="E654" t="str">
            <v>Pg60401. Adopción e Innovación Tecnológica del Sector Agropecuario y Pesquero</v>
          </cell>
          <cell r="F654" t="str">
            <v>MR60401001. Mantener al 85% el nivel de satisfaccion de los usuarios de la secretaría de educación departamental respecto a la prestación del servicio</v>
          </cell>
          <cell r="G654" t="str">
            <v>Sp6040101. Tecnología y Conectividad para el Desarrollo Rural Vallecaucano</v>
          </cell>
          <cell r="H654" t="str">
            <v>Sedes educativas rurales y urbanas conectadas a Internet con planes de medios y TIC formulados</v>
          </cell>
          <cell r="I654" t="str">
            <v>MP604010100103. Mantener en 145 sedes educativas oficiales conectadas a Internet en los municipios no certificados del departamento, anualmente en el periodo de gobierno</v>
          </cell>
          <cell r="J654" t="str">
            <v>SECRETARÍA DE EDUCACIÓN</v>
          </cell>
          <cell r="K654" t="str">
            <v>MANTENIMIENTO</v>
          </cell>
          <cell r="L654">
            <v>145</v>
          </cell>
          <cell r="M654">
            <v>2019</v>
          </cell>
          <cell r="N654">
            <v>145</v>
          </cell>
          <cell r="O654">
            <v>145</v>
          </cell>
          <cell r="P654">
            <v>145</v>
          </cell>
          <cell r="Q654">
            <v>145</v>
          </cell>
          <cell r="R654">
            <v>145</v>
          </cell>
          <cell r="S654">
            <v>6371406406</v>
          </cell>
          <cell r="T654">
            <v>1466575762</v>
          </cell>
          <cell r="U654">
            <v>0</v>
          </cell>
          <cell r="V654">
            <v>0</v>
          </cell>
          <cell r="W654">
            <v>1466575762</v>
          </cell>
          <cell r="X654">
            <v>0</v>
          </cell>
          <cell r="AB654">
            <v>0</v>
          </cell>
          <cell r="AD654">
            <v>1510573035</v>
          </cell>
          <cell r="AE654">
            <v>0</v>
          </cell>
          <cell r="AF654">
            <v>0</v>
          </cell>
          <cell r="AG654">
            <v>1510573035</v>
          </cell>
          <cell r="AH654">
            <v>0</v>
          </cell>
          <cell r="AL654">
            <v>0</v>
          </cell>
          <cell r="AN654">
            <v>1616313147</v>
          </cell>
          <cell r="AQ654">
            <v>1616313147</v>
          </cell>
          <cell r="AV654">
            <v>0</v>
          </cell>
          <cell r="AX654">
            <v>1777944462</v>
          </cell>
          <cell r="BA654">
            <v>1777944462</v>
          </cell>
          <cell r="BB654">
            <v>0</v>
          </cell>
          <cell r="BF654">
            <v>0</v>
          </cell>
        </row>
        <row r="655">
          <cell r="A655" t="str">
            <v>MP604010100104</v>
          </cell>
          <cell r="B655">
            <v>652</v>
          </cell>
          <cell r="C655" t="str">
            <v xml:space="preserve">LT6. DESARROLLO INTEGRAL RURAL PARA LA EQUIDAD </v>
          </cell>
          <cell r="D655" t="str">
            <v>LA604. CIENCIA TECNOLOGÍA E INNOVACIÓN EN EL VALLE RURAL</v>
          </cell>
          <cell r="E655" t="str">
            <v>Pg60401. Adopción e Innovación Tecnológica del Sector Agropecuario y Pesquero</v>
          </cell>
          <cell r="F655" t="str">
            <v>MR60401001. Mantener al 85% el nivel de satisfaccion de los usuarios de la secretaría de educación departamental respecto a la prestación del servicio</v>
          </cell>
          <cell r="G655" t="str">
            <v>Sp6040101. Tecnología y Conectividad para el Desarrollo Rural Vallecaucano</v>
          </cell>
          <cell r="H655" t="str">
            <v xml:space="preserve">Sedes educativas rurales conectadas a Internet </v>
          </cell>
          <cell r="I655" t="str">
            <v>MP604010100104. Conectar 550 sedes educativas oficiales rurales en los municipios no certificados del Valle del Cauca, durante el periodo de gobierno</v>
          </cell>
          <cell r="J655" t="str">
            <v>SECRETARÍA DE EDUCACIÓN</v>
          </cell>
          <cell r="K655" t="str">
            <v xml:space="preserve">INCREMENTO </v>
          </cell>
          <cell r="L655">
            <v>565</v>
          </cell>
          <cell r="M655">
            <v>2019</v>
          </cell>
          <cell r="N655">
            <v>1115</v>
          </cell>
          <cell r="O655">
            <v>565</v>
          </cell>
          <cell r="P655">
            <v>1115</v>
          </cell>
          <cell r="Q655">
            <v>1115</v>
          </cell>
          <cell r="R655">
            <v>1115</v>
          </cell>
          <cell r="S655">
            <v>6000000000</v>
          </cell>
          <cell r="T655">
            <v>0</v>
          </cell>
          <cell r="AD655">
            <v>6000000000</v>
          </cell>
          <cell r="AL655">
            <v>6000000000</v>
          </cell>
          <cell r="AN655">
            <v>0</v>
          </cell>
          <cell r="AX655">
            <v>0</v>
          </cell>
        </row>
        <row r="656">
          <cell r="A656" t="str">
            <v>MP604010100105</v>
          </cell>
          <cell r="B656">
            <v>653</v>
          </cell>
          <cell r="C656" t="str">
            <v xml:space="preserve">LT6. DESARROLLO INTEGRAL RURAL PARA LA EQUIDAD </v>
          </cell>
          <cell r="D656" t="str">
            <v>LA604. CIENCIA TECNOLOGÍA E INNOVACIÓN EN EL VALLE RURAL</v>
          </cell>
          <cell r="E656" t="str">
            <v>Pg60401. Adopción e Innovación Tecnológica del Sector Agropecuario y Pesquero</v>
          </cell>
          <cell r="F656" t="str">
            <v>MR60401001. Mantener al 85% el nivel de satisfaccion de los usuarios de la secretaría de educación departamental respecto a la prestación del servicio</v>
          </cell>
          <cell r="G656" t="str">
            <v>Sp6040101. Tecnología y Conectividad para el Desarrollo Rural Vallecaucano</v>
          </cell>
          <cell r="H656" t="str">
            <v>Instituciones educativas oficiales del departamento del Valle del Cauca que fomentan proyectos de Ciencia, Tecnologia e Innovación (CTI)</v>
          </cell>
          <cell r="I656" t="str">
            <v>MP604010100105. Incrementar en 100 el número de instituciones educativas oficiales del departamento del Valle del Cauca que fomentan proyectos de Ciencia, Tecnologia e Innovación (CTI), en el periodo de gobierno</v>
          </cell>
          <cell r="J656" t="str">
            <v>SECRETARÍA DE EDUCACIÓN</v>
          </cell>
          <cell r="K656" t="str">
            <v xml:space="preserve">INCREMENTO </v>
          </cell>
          <cell r="L656">
            <v>150</v>
          </cell>
          <cell r="M656">
            <v>2019</v>
          </cell>
          <cell r="N656">
            <v>100</v>
          </cell>
          <cell r="O656">
            <v>0</v>
          </cell>
          <cell r="P656">
            <v>30</v>
          </cell>
          <cell r="Q656">
            <v>80</v>
          </cell>
          <cell r="R656">
            <v>100</v>
          </cell>
          <cell r="S656">
            <v>4870500000</v>
          </cell>
          <cell r="T656">
            <v>0</v>
          </cell>
          <cell r="U656">
            <v>0</v>
          </cell>
          <cell r="V656">
            <v>0</v>
          </cell>
          <cell r="X656">
            <v>0</v>
          </cell>
          <cell r="AB656">
            <v>0</v>
          </cell>
          <cell r="AD656">
            <v>1500000000</v>
          </cell>
          <cell r="AE656">
            <v>0</v>
          </cell>
          <cell r="AF656">
            <v>0</v>
          </cell>
          <cell r="AG656">
            <v>0</v>
          </cell>
          <cell r="AH656">
            <v>1500000000</v>
          </cell>
          <cell r="AL656">
            <v>0</v>
          </cell>
          <cell r="AN656">
            <v>1605000000</v>
          </cell>
          <cell r="AO656">
            <v>0</v>
          </cell>
          <cell r="AP656">
            <v>0</v>
          </cell>
          <cell r="AQ656">
            <v>0</v>
          </cell>
          <cell r="AR656">
            <v>1605000000</v>
          </cell>
          <cell r="AV656">
            <v>0</v>
          </cell>
          <cell r="AX656">
            <v>1765500000</v>
          </cell>
          <cell r="BA656">
            <v>0</v>
          </cell>
          <cell r="BB656">
            <v>1765500000</v>
          </cell>
          <cell r="BF656">
            <v>0</v>
          </cell>
        </row>
        <row r="657">
          <cell r="A657" t="str">
            <v>MP604020100101</v>
          </cell>
          <cell r="B657">
            <v>654</v>
          </cell>
          <cell r="C657" t="str">
            <v xml:space="preserve">LT6. DESARROLLO INTEGRAL RURAL PARA LA EQUIDAD </v>
          </cell>
          <cell r="D657" t="str">
            <v>LA604. CIENCIA TECNOLOGÍA E INNOVACIÓN EN EL VALLE RURAL</v>
          </cell>
          <cell r="E657" t="str">
            <v>Pg60402. Transformación Digital en el Campo Vallecaucano</v>
          </cell>
          <cell r="F657" t="str">
            <v>MR60402001. Impactar 1500 productores rurales mediante la transferencia de conocimiento y tecnologías que generen innovación en la actividad agropecuaria durante el periodo de gobierno</v>
          </cell>
          <cell r="G657" t="str">
            <v>Sp6040201. Extensión Rural</v>
          </cell>
          <cell r="H657" t="str">
            <v>Plan departamental de extensión agropecuaria PDEA</v>
          </cell>
          <cell r="I657" t="str">
            <v>MP604020100101. Formular 1 Plan Departamental de Extensión Agropecuaria PDEA en el Valle del Cauca para el periodo de gobierno</v>
          </cell>
          <cell r="J657" t="str">
            <v>SECRETARÍA DE AMBIENTE, AGRICULTURA Y PESCA</v>
          </cell>
          <cell r="K657" t="str">
            <v>INCREMENTO</v>
          </cell>
          <cell r="L657">
            <v>0</v>
          </cell>
          <cell r="M657">
            <v>2019</v>
          </cell>
          <cell r="N657">
            <v>1</v>
          </cell>
          <cell r="O657">
            <v>0</v>
          </cell>
          <cell r="P657">
            <v>1</v>
          </cell>
          <cell r="Q657">
            <v>1</v>
          </cell>
          <cell r="R657">
            <v>1</v>
          </cell>
          <cell r="S657">
            <v>100000000</v>
          </cell>
          <cell r="T657">
            <v>0</v>
          </cell>
          <cell r="AD657">
            <v>100000000</v>
          </cell>
          <cell r="AL657">
            <v>100000000</v>
          </cell>
          <cell r="AN657">
            <v>0</v>
          </cell>
          <cell r="AX657">
            <v>0</v>
          </cell>
          <cell r="BF657">
            <v>0</v>
          </cell>
        </row>
        <row r="658">
          <cell r="A658" t="str">
            <v>MP604020100102</v>
          </cell>
          <cell r="B658">
            <v>655</v>
          </cell>
          <cell r="C658" t="str">
            <v xml:space="preserve">LT6. DESARROLLO INTEGRAL RURAL PARA LA EQUIDAD </v>
          </cell>
          <cell r="D658" t="str">
            <v>LA604. CIENCIA TECNOLOGÍA E INNOVACIÓN EN EL VALLE RURAL</v>
          </cell>
          <cell r="E658" t="str">
            <v>Pg60402. Transformación Digital en el Campo Vallecaucano</v>
          </cell>
          <cell r="F658" t="str">
            <v>MR60402001. Impactar 1500 productores rurales mediante la transferencia de conocimiento y tecnologías que generen innovación en la actividad agropecuaria durante el periodo de gobierno</v>
          </cell>
          <cell r="G658" t="str">
            <v>Sp6040201. Extensión Rural</v>
          </cell>
          <cell r="H658" t="str">
            <v>Proyectos pedagógicos productivos fortalecidos</v>
          </cell>
          <cell r="I658" t="str">
            <v>MP604020100102. Aumentar en 50 los proyectos pedagógicos productivos institucionales y fortalecer los existentes durante el periodo de gobierno</v>
          </cell>
          <cell r="J658" t="str">
            <v>SECRETARÍA DE EDUCACIÓN</v>
          </cell>
          <cell r="K658" t="str">
            <v>INCREMENTO</v>
          </cell>
          <cell r="L658">
            <v>50</v>
          </cell>
          <cell r="M658">
            <v>2019</v>
          </cell>
          <cell r="N658">
            <v>100</v>
          </cell>
          <cell r="O658">
            <v>60</v>
          </cell>
          <cell r="P658">
            <v>73</v>
          </cell>
          <cell r="Q658">
            <v>86</v>
          </cell>
          <cell r="R658">
            <v>100</v>
          </cell>
          <cell r="S658">
            <v>1512032032</v>
          </cell>
          <cell r="T658">
            <v>0</v>
          </cell>
          <cell r="U658">
            <v>0</v>
          </cell>
          <cell r="V658">
            <v>0</v>
          </cell>
          <cell r="X658">
            <v>0</v>
          </cell>
          <cell r="AB658">
            <v>0</v>
          </cell>
          <cell r="AD658">
            <v>502000000</v>
          </cell>
          <cell r="AE658">
            <v>103916495</v>
          </cell>
          <cell r="AF658">
            <v>0</v>
          </cell>
          <cell r="AG658">
            <v>0</v>
          </cell>
          <cell r="AH658">
            <v>0</v>
          </cell>
          <cell r="AL658">
            <v>398083505</v>
          </cell>
          <cell r="AN658">
            <v>504008000</v>
          </cell>
          <cell r="AO658">
            <v>111190649</v>
          </cell>
          <cell r="AP658">
            <v>0</v>
          </cell>
          <cell r="AQ658">
            <v>0</v>
          </cell>
          <cell r="AR658">
            <v>0</v>
          </cell>
          <cell r="AV658">
            <v>392817351</v>
          </cell>
          <cell r="AX658">
            <v>506024032</v>
          </cell>
          <cell r="AY658">
            <v>122309714</v>
          </cell>
          <cell r="BA658">
            <v>0</v>
          </cell>
          <cell r="BB658">
            <v>0</v>
          </cell>
          <cell r="BF658">
            <v>383714318</v>
          </cell>
        </row>
        <row r="659">
          <cell r="A659" t="str">
            <v>MP604020100103</v>
          </cell>
          <cell r="B659">
            <v>656</v>
          </cell>
          <cell r="C659" t="str">
            <v xml:space="preserve">LT6. DESARROLLO INTEGRAL RURAL PARA LA EQUIDAD </v>
          </cell>
          <cell r="D659" t="str">
            <v>LA604. CIENCIA TECNOLOGÍA E INNOVACIÓN EN EL VALLE RURAL</v>
          </cell>
          <cell r="E659" t="str">
            <v>Pg60402. Transformación Digital en el Campo Vallecaucano</v>
          </cell>
          <cell r="F659" t="str">
            <v>MR60402001. Impactar 1500 productores rurales mediante la transferencia de conocimiento y tecnologías que generen innovación en la actividad agropecuaria durante el periodo de gobierno</v>
          </cell>
          <cell r="G659" t="str">
            <v>Sp6040201. Extensión Rural</v>
          </cell>
          <cell r="H659" t="str">
            <v>Docentes capacitados en buenas practicas agropecuarias, formulación y evaluación de proyectos, modelos flexibles y currículum</v>
          </cell>
          <cell r="I659" t="str">
            <v>MP604020100103. Mantener a 127 Instituciones Educativas con sus docentes capacitados en buenas practicas agropecuarias, formulación y evaluación de proyectos, modelos flexibles y currículum, anualmente, durante el periodo de gobierno</v>
          </cell>
          <cell r="J659" t="str">
            <v>SECRETARÍA DE EDUCACIÓN</v>
          </cell>
          <cell r="K659" t="str">
            <v xml:space="preserve">MANTENIMIENTO </v>
          </cell>
          <cell r="L659">
            <v>127</v>
          </cell>
          <cell r="M659">
            <v>2019</v>
          </cell>
          <cell r="N659">
            <v>127</v>
          </cell>
          <cell r="O659">
            <v>127</v>
          </cell>
          <cell r="P659">
            <v>127</v>
          </cell>
          <cell r="Q659">
            <v>127</v>
          </cell>
          <cell r="R659">
            <v>127</v>
          </cell>
          <cell r="S659">
            <v>1512000000</v>
          </cell>
          <cell r="T659">
            <v>900000000</v>
          </cell>
          <cell r="U659">
            <v>243440000</v>
          </cell>
          <cell r="V659">
            <v>656560000</v>
          </cell>
          <cell r="X659">
            <v>0</v>
          </cell>
          <cell r="AB659">
            <v>0</v>
          </cell>
          <cell r="AD659">
            <v>202000000</v>
          </cell>
          <cell r="AE659">
            <v>41815004</v>
          </cell>
          <cell r="AF659">
            <v>0</v>
          </cell>
          <cell r="AG659">
            <v>0</v>
          </cell>
          <cell r="AH659">
            <v>0</v>
          </cell>
          <cell r="AL659">
            <v>160184996</v>
          </cell>
          <cell r="AN659">
            <v>204000000</v>
          </cell>
          <cell r="AO659">
            <v>44742054</v>
          </cell>
          <cell r="AP659">
            <v>0</v>
          </cell>
          <cell r="AQ659">
            <v>0</v>
          </cell>
          <cell r="AR659">
            <v>0</v>
          </cell>
          <cell r="AV659">
            <v>159257946</v>
          </cell>
          <cell r="AX659">
            <v>206000000</v>
          </cell>
          <cell r="AY659">
            <v>49216259</v>
          </cell>
          <cell r="BA659">
            <v>0</v>
          </cell>
          <cell r="BB659">
            <v>0</v>
          </cell>
          <cell r="BF659">
            <v>156783741</v>
          </cell>
        </row>
        <row r="660">
          <cell r="A660" t="str">
            <v>MP604020100104</v>
          </cell>
          <cell r="B660">
            <v>657</v>
          </cell>
          <cell r="C660" t="str">
            <v xml:space="preserve">LT6. DESARROLLO INTEGRAL RURAL PARA LA EQUIDAD </v>
          </cell>
          <cell r="D660" t="str">
            <v>LA604. CIENCIA TECNOLOGÍA E INNOVACIÓN EN EL VALLE RURAL</v>
          </cell>
          <cell r="E660" t="str">
            <v>Pg60402. Transformación Digital en el Campo Vallecaucano</v>
          </cell>
          <cell r="F660" t="str">
            <v>MR60402001. Impactar 1500 productores rurales mediante la transferencia de conocimiento y tecnologías que generen innovación en la actividad agropecuaria durante el periodo de gobierno</v>
          </cell>
          <cell r="G660" t="str">
            <v>Sp6040201. Extensión Rural</v>
          </cell>
          <cell r="H660" t="str">
            <v>Instituciones Educativas rurales promoviendo la seguridad alimentaria</v>
          </cell>
          <cell r="I660" t="str">
            <v>MP604020100104. Incrementar a 50 Instituciones Educativas rurales promoviendo la seguridad alimentaria, durante el periodo de gobierno</v>
          </cell>
          <cell r="J660" t="str">
            <v>SECRETARÍA DE EDUCACIÓN</v>
          </cell>
          <cell r="K660" t="str">
            <v>INCREMENTO</v>
          </cell>
          <cell r="L660">
            <v>20</v>
          </cell>
          <cell r="M660">
            <v>2019</v>
          </cell>
          <cell r="N660">
            <v>50</v>
          </cell>
          <cell r="O660">
            <v>25</v>
          </cell>
          <cell r="P660">
            <v>30</v>
          </cell>
          <cell r="Q660">
            <v>40</v>
          </cell>
          <cell r="R660">
            <v>50</v>
          </cell>
          <cell r="S660">
            <v>900000000</v>
          </cell>
          <cell r="T660">
            <v>0</v>
          </cell>
          <cell r="U660">
            <v>0</v>
          </cell>
          <cell r="V660">
            <v>0</v>
          </cell>
          <cell r="X660">
            <v>0</v>
          </cell>
          <cell r="AB660">
            <v>0</v>
          </cell>
          <cell r="AD660">
            <v>250000000</v>
          </cell>
          <cell r="AE660">
            <v>51751242</v>
          </cell>
          <cell r="AF660">
            <v>0</v>
          </cell>
          <cell r="AG660">
            <v>0</v>
          </cell>
          <cell r="AH660">
            <v>0</v>
          </cell>
          <cell r="AL660">
            <v>198248758</v>
          </cell>
          <cell r="AN660">
            <v>300000000</v>
          </cell>
          <cell r="AO660">
            <v>55373829</v>
          </cell>
          <cell r="AP660">
            <v>0</v>
          </cell>
          <cell r="AQ660">
            <v>0</v>
          </cell>
          <cell r="AR660">
            <v>0</v>
          </cell>
          <cell r="AV660">
            <v>244626171</v>
          </cell>
          <cell r="AX660">
            <v>350000000</v>
          </cell>
          <cell r="AY660">
            <v>60911212</v>
          </cell>
          <cell r="BA660">
            <v>0</v>
          </cell>
          <cell r="BB660">
            <v>0</v>
          </cell>
          <cell r="BF660">
            <v>289088788</v>
          </cell>
        </row>
        <row r="661">
          <cell r="A661" t="str">
            <v>MP604020100105</v>
          </cell>
          <cell r="B661">
            <v>658</v>
          </cell>
          <cell r="C661" t="str">
            <v xml:space="preserve">LT6. DESARROLLO INTEGRAL RURAL PARA LA EQUIDAD </v>
          </cell>
          <cell r="D661" t="str">
            <v>LA604. CIENCIA TECNOLOGÍA E INNOVACIÓN EN EL VALLE RURAL</v>
          </cell>
          <cell r="E661" t="str">
            <v>Pg60402. Transformación Digital en el Campo Vallecaucano</v>
          </cell>
          <cell r="F661" t="str">
            <v>MR60402001. Impactar 1500 productores rurales mediante la transferencia de conocimiento y tecnologías que generen innovación en la actividad agropecuaria durante el periodo de gobierno</v>
          </cell>
          <cell r="G661" t="str">
            <v>Sp6040201. Extensión Rural</v>
          </cell>
          <cell r="H661" t="str">
            <v>Instituciones Educativas con alianzas y convenios (SENA, INTEP, CIAT y otros)</v>
          </cell>
          <cell r="I661" t="str">
            <v>MP604020100105. Aumentar en 30 las Instituciones Educativas con alianzas y convenios (SENA, INTEP, CIAT y otros), durante el periodo de gobierno</v>
          </cell>
          <cell r="J661" t="str">
            <v>SECRETARÍA DE EDUCACIÓN</v>
          </cell>
          <cell r="K661" t="str">
            <v>INCREMENTO</v>
          </cell>
          <cell r="L661">
            <v>70</v>
          </cell>
          <cell r="M661">
            <v>2019</v>
          </cell>
          <cell r="N661">
            <v>100</v>
          </cell>
          <cell r="O661">
            <v>75</v>
          </cell>
          <cell r="P661">
            <v>80</v>
          </cell>
          <cell r="Q661">
            <v>90</v>
          </cell>
          <cell r="R661">
            <v>100</v>
          </cell>
          <cell r="S661">
            <v>600000000</v>
          </cell>
          <cell r="T661">
            <v>0</v>
          </cell>
          <cell r="U661">
            <v>0</v>
          </cell>
          <cell r="V661">
            <v>0</v>
          </cell>
          <cell r="X661">
            <v>0</v>
          </cell>
          <cell r="AB661">
            <v>0</v>
          </cell>
          <cell r="AD661">
            <v>150000000</v>
          </cell>
          <cell r="AE661">
            <v>31050745</v>
          </cell>
          <cell r="AF661">
            <v>0</v>
          </cell>
          <cell r="AG661">
            <v>0</v>
          </cell>
          <cell r="AH661">
            <v>0</v>
          </cell>
          <cell r="AL661">
            <v>118949255</v>
          </cell>
          <cell r="AN661">
            <v>200000000</v>
          </cell>
          <cell r="AO661">
            <v>33224298</v>
          </cell>
          <cell r="AP661">
            <v>0</v>
          </cell>
          <cell r="AQ661">
            <v>0</v>
          </cell>
          <cell r="AR661">
            <v>0</v>
          </cell>
          <cell r="AV661">
            <v>166775702</v>
          </cell>
          <cell r="AX661">
            <v>250000000</v>
          </cell>
          <cell r="AY661">
            <v>36546727</v>
          </cell>
          <cell r="BA661">
            <v>0</v>
          </cell>
          <cell r="BB661">
            <v>0</v>
          </cell>
          <cell r="BF661">
            <v>213453273</v>
          </cell>
        </row>
        <row r="662">
          <cell r="A662" t="str">
            <v>MP604020100106</v>
          </cell>
          <cell r="B662">
            <v>659</v>
          </cell>
          <cell r="C662" t="str">
            <v xml:space="preserve">LT6. DESARROLLO INTEGRAL RURAL PARA LA EQUIDAD </v>
          </cell>
          <cell r="D662" t="str">
            <v>LA604. CIENCIA TECNOLOGÍA E INNOVACIÓN EN EL VALLE RURAL</v>
          </cell>
          <cell r="E662" t="str">
            <v>Pg60402. Transformación Digital en el Campo Vallecaucano</v>
          </cell>
          <cell r="F662" t="str">
            <v>MR60402001. Impactar 1500 productores rurales mediante la transferencia de conocimiento y tecnologías que generen innovación en la actividad agropecuaria durante el periodo de gobierno</v>
          </cell>
          <cell r="G662" t="str">
            <v>Sp6040201. Extensión Rural</v>
          </cell>
          <cell r="H662" t="str">
            <v>Instituciones Educativas con modelo de granja integral implementado.</v>
          </cell>
          <cell r="I662" t="str">
            <v>MP604020100106. Aumentar a 30 las Instituciones Educativas con modelo de granja integral implementado, durante el periodo de gobierno</v>
          </cell>
          <cell r="J662" t="str">
            <v>SECRETARÍA DE EDUCACIÓN</v>
          </cell>
          <cell r="K662" t="str">
            <v>INCREMENTO</v>
          </cell>
          <cell r="L662">
            <v>10</v>
          </cell>
          <cell r="M662">
            <v>2019</v>
          </cell>
          <cell r="N662">
            <v>30</v>
          </cell>
          <cell r="O662">
            <v>15</v>
          </cell>
          <cell r="P662">
            <v>20</v>
          </cell>
          <cell r="Q662">
            <v>25</v>
          </cell>
          <cell r="R662">
            <v>30</v>
          </cell>
          <cell r="S662">
            <v>312000000</v>
          </cell>
          <cell r="T662">
            <v>0</v>
          </cell>
          <cell r="U662">
            <v>0</v>
          </cell>
          <cell r="V662">
            <v>0</v>
          </cell>
          <cell r="X662">
            <v>0</v>
          </cell>
          <cell r="AB662">
            <v>0</v>
          </cell>
          <cell r="AD662">
            <v>102000000</v>
          </cell>
          <cell r="AE662">
            <v>21114507</v>
          </cell>
          <cell r="AF662">
            <v>0</v>
          </cell>
          <cell r="AG662">
            <v>0</v>
          </cell>
          <cell r="AH662">
            <v>0</v>
          </cell>
          <cell r="AL662">
            <v>80885493</v>
          </cell>
          <cell r="AN662">
            <v>104000000</v>
          </cell>
          <cell r="AO662">
            <v>22592522</v>
          </cell>
          <cell r="AP662">
            <v>0</v>
          </cell>
          <cell r="AQ662">
            <v>0</v>
          </cell>
          <cell r="AR662">
            <v>0</v>
          </cell>
          <cell r="AV662">
            <v>81407478</v>
          </cell>
          <cell r="AX662">
            <v>106000000</v>
          </cell>
          <cell r="AY662">
            <v>24851775</v>
          </cell>
          <cell r="BA662">
            <v>0</v>
          </cell>
          <cell r="BB662">
            <v>0</v>
          </cell>
          <cell r="BF662">
            <v>81148225</v>
          </cell>
        </row>
        <row r="663">
          <cell r="A663" t="str">
            <v>MP604020100107</v>
          </cell>
          <cell r="B663">
            <v>660</v>
          </cell>
          <cell r="C663" t="str">
            <v xml:space="preserve">LT6. DESARROLLO INTEGRAL RURAL PARA LA EQUIDAD </v>
          </cell>
          <cell r="D663" t="str">
            <v>LA604. CIENCIA TECNOLOGÍA E INNOVACIÓN EN EL VALLE RURAL</v>
          </cell>
          <cell r="E663" t="str">
            <v>Pg60402. Transformación Digital en el Campo Vallecaucano</v>
          </cell>
          <cell r="F663" t="str">
            <v>MR60402001. Impactar 1500 productores rurales mediante la transferencia de conocimiento y tecnologías que generen innovación en la actividad agropecuaria durante el periodo de gobierno</v>
          </cell>
          <cell r="G663" t="str">
            <v>Sp6040201. Extensión Rural</v>
          </cell>
          <cell r="H663" t="str">
            <v>Instituciones Educativas con cultivos Biofortificados en las fases de producción, transformación y comercialización.</v>
          </cell>
          <cell r="I663" t="str">
            <v>MP604020100107. Aumentar a 25 las Instituciones Educativas con cultivos Biofortificados en las fases de producción, transformación y comercialización, durante el periodo de gobierno</v>
          </cell>
          <cell r="J663" t="str">
            <v>SECRETARÍA DE EDUCACIÓN</v>
          </cell>
          <cell r="K663" t="str">
            <v>INCREMENTO</v>
          </cell>
          <cell r="L663">
            <v>5</v>
          </cell>
          <cell r="M663">
            <v>2019</v>
          </cell>
          <cell r="N663">
            <v>25</v>
          </cell>
          <cell r="O663">
            <v>10</v>
          </cell>
          <cell r="P663">
            <v>15</v>
          </cell>
          <cell r="Q663">
            <v>20</v>
          </cell>
          <cell r="R663">
            <v>25</v>
          </cell>
          <cell r="S663">
            <v>600000000</v>
          </cell>
          <cell r="T663">
            <v>0</v>
          </cell>
          <cell r="U663">
            <v>0</v>
          </cell>
          <cell r="V663">
            <v>0</v>
          </cell>
          <cell r="X663">
            <v>0</v>
          </cell>
          <cell r="AB663">
            <v>0</v>
          </cell>
          <cell r="AD663">
            <v>150000000</v>
          </cell>
          <cell r="AE663">
            <v>31050745</v>
          </cell>
          <cell r="AF663">
            <v>0</v>
          </cell>
          <cell r="AG663">
            <v>0</v>
          </cell>
          <cell r="AH663">
            <v>0</v>
          </cell>
          <cell r="AL663">
            <v>118949255</v>
          </cell>
          <cell r="AN663">
            <v>200000000</v>
          </cell>
          <cell r="AO663">
            <v>33224298</v>
          </cell>
          <cell r="AP663">
            <v>0</v>
          </cell>
          <cell r="AQ663">
            <v>0</v>
          </cell>
          <cell r="AR663">
            <v>0</v>
          </cell>
          <cell r="AV663">
            <v>166775702</v>
          </cell>
          <cell r="AX663">
            <v>250000000</v>
          </cell>
          <cell r="AY663">
            <v>36546727</v>
          </cell>
          <cell r="BA663">
            <v>0</v>
          </cell>
          <cell r="BB663">
            <v>0</v>
          </cell>
          <cell r="BF663">
            <v>213453273</v>
          </cell>
        </row>
        <row r="664">
          <cell r="A664" t="str">
            <v>MP604020100108</v>
          </cell>
          <cell r="B664">
            <v>661</v>
          </cell>
          <cell r="C664" t="str">
            <v xml:space="preserve">LT6. DESARROLLO INTEGRAL RURAL PARA LA EQUIDAD </v>
          </cell>
          <cell r="D664" t="str">
            <v>LA604. CIENCIA TECNOLOGÍA E INNOVACIÓN EN EL VALLE RURAL</v>
          </cell>
          <cell r="E664" t="str">
            <v>Pg60402. Transformación Digital en el Campo Vallecaucano</v>
          </cell>
          <cell r="F664" t="str">
            <v>MR60402001. Impactar 1500 productores rurales mediante la transferencia de conocimiento y tecnologías que generen innovación en la actividad agropecuaria durante el periodo de gobierno</v>
          </cell>
          <cell r="G664" t="str">
            <v>Sp6040201. Extensión Rural</v>
          </cell>
          <cell r="H664" t="str">
            <v>Serivicios del Plan de Extensión agropecuaria PDEA evaluados</v>
          </cell>
          <cell r="I664" t="str">
            <v>MP604020100108. Desarrollar 1 mecanismo que permita evaluar el impacto de los servicios que ofrece el Plan Departamental de Extensión Agropecuaria PDEA en el Valle del Cauca anualmente</v>
          </cell>
          <cell r="J664" t="str">
            <v>SECRETARÍA DE AMBIENTE, AGRICULTURA Y PESCA</v>
          </cell>
          <cell r="K664" t="str">
            <v>INCREMENTO</v>
          </cell>
          <cell r="L664">
            <v>0</v>
          </cell>
          <cell r="M664">
            <v>2019</v>
          </cell>
          <cell r="N664">
            <v>1</v>
          </cell>
          <cell r="O664">
            <v>0</v>
          </cell>
          <cell r="P664">
            <v>1</v>
          </cell>
          <cell r="Q664">
            <v>1</v>
          </cell>
          <cell r="R664">
            <v>1</v>
          </cell>
          <cell r="S664">
            <v>1248735644</v>
          </cell>
          <cell r="T664">
            <v>0</v>
          </cell>
          <cell r="AD664">
            <v>400000000</v>
          </cell>
          <cell r="AL664">
            <v>400000000</v>
          </cell>
          <cell r="AN664">
            <v>405917047</v>
          </cell>
          <cell r="AV664">
            <v>405917047</v>
          </cell>
          <cell r="AX664">
            <v>442818597</v>
          </cell>
          <cell r="BF664">
            <v>442818597</v>
          </cell>
        </row>
        <row r="665">
          <cell r="A665" t="str">
            <v>MP604020200101</v>
          </cell>
          <cell r="B665">
            <v>662</v>
          </cell>
          <cell r="C665" t="str">
            <v xml:space="preserve">LT6. DESARROLLO INTEGRAL RURAL PARA LA EQUIDAD </v>
          </cell>
          <cell r="D665" t="str">
            <v>LA604. CIENCIA TECNOLOGÍA E INNOVACIÓN EN EL VALLE RURAL</v>
          </cell>
          <cell r="E665" t="str">
            <v>Pg60402. Transformación Digital en el Campo Vallecaucano</v>
          </cell>
          <cell r="F665" t="str">
            <v>MR60402001. Impactar 1500 productores rurales mediante la transferencia de conocimiento y tecnologías que generen innovación en la actividad agropecuaria durante el periodo de gobierno</v>
          </cell>
          <cell r="G665" t="str">
            <v>Sp6040202. Ciencia, Tecnología e Innovación Agropecuaria</v>
          </cell>
          <cell r="H665" t="str">
            <v>Agricultura de precisión gestionada para el desarrollo agrícola vallecaucano</v>
          </cell>
          <cell r="I665" t="str">
            <v>MP604020200101. Cofinanciar 2 proyectos que permitan la transferencia tecnológica para la innovación productiva del campo vallecaucano durante el periodo de Gobierno</v>
          </cell>
          <cell r="J665" t="str">
            <v>SECRETARÍA DE AMBIENTE, AGRICULTURA Y PESCA</v>
          </cell>
          <cell r="K665" t="str">
            <v>INCREMENTO</v>
          </cell>
          <cell r="L665">
            <v>0</v>
          </cell>
          <cell r="M665">
            <v>2019</v>
          </cell>
          <cell r="N665">
            <v>2</v>
          </cell>
          <cell r="O665">
            <v>0</v>
          </cell>
          <cell r="P665">
            <v>1</v>
          </cell>
          <cell r="Q665">
            <v>2</v>
          </cell>
          <cell r="R665">
            <v>2</v>
          </cell>
          <cell r="S665">
            <v>2400000000</v>
          </cell>
          <cell r="T665">
            <v>0</v>
          </cell>
          <cell r="AD665">
            <v>1300000000</v>
          </cell>
          <cell r="AF665">
            <v>300000000</v>
          </cell>
          <cell r="AL665">
            <v>1000000000</v>
          </cell>
          <cell r="AN665">
            <v>1100000000</v>
          </cell>
          <cell r="AP665">
            <v>100000000</v>
          </cell>
          <cell r="AV665">
            <v>1000000000</v>
          </cell>
          <cell r="AX665">
            <v>0</v>
          </cell>
          <cell r="BF665">
            <v>0</v>
          </cell>
        </row>
        <row r="666">
          <cell r="A666" t="str">
            <v>MP605010100101</v>
          </cell>
          <cell r="B666">
            <v>663</v>
          </cell>
          <cell r="C666" t="str">
            <v xml:space="preserve">LT6. DESARROLLO INTEGRAL RURAL PARA LA EQUIDAD </v>
          </cell>
          <cell r="D666" t="str">
            <v>LA605. PLAN DE DESARROLLO INTEGRAL INDÍGENA</v>
          </cell>
          <cell r="E666" t="str">
            <v>Pg60501. Territorio, Ambiente y Propiedad Intelectual</v>
          </cell>
          <cell r="F666" t="str">
            <v>MR60501001. Cumplir el 100% de los acuerdos pactados con la Mesa de Concertación Indígena</v>
          </cell>
          <cell r="G666" t="str">
            <v>Sp6050101. Gestión y Articulación Institucional</v>
          </cell>
          <cell r="H666" t="str">
            <v>Garantizar la caracterización integral de todos los territorios, pueblos, comunidades y familias indígenas</v>
          </cell>
          <cell r="I666" t="str">
            <v>MP605010100101. Comunidades caracterizadas con diagnóstico preciso</v>
          </cell>
          <cell r="J666" t="str">
            <v>DEPARTAMENTO ADMINISTRATIVO DE PLANEACIÓN</v>
          </cell>
          <cell r="K666" t="str">
            <v>INCREMENTO</v>
          </cell>
          <cell r="L666">
            <v>0</v>
          </cell>
          <cell r="M666">
            <v>2019</v>
          </cell>
          <cell r="N666">
            <v>108</v>
          </cell>
          <cell r="O666">
            <v>108</v>
          </cell>
          <cell r="P666">
            <v>108</v>
          </cell>
          <cell r="Q666">
            <v>108</v>
          </cell>
          <cell r="R666">
            <v>108</v>
          </cell>
          <cell r="S666">
            <v>436000000</v>
          </cell>
          <cell r="T666">
            <v>200000000</v>
          </cell>
          <cell r="U666">
            <v>200000000</v>
          </cell>
          <cell r="AD666">
            <v>236000000</v>
          </cell>
          <cell r="AE666">
            <v>236000000</v>
          </cell>
          <cell r="AN666">
            <v>0</v>
          </cell>
          <cell r="AX666">
            <v>0</v>
          </cell>
        </row>
        <row r="667">
          <cell r="A667" t="str">
            <v>MP605010200101</v>
          </cell>
          <cell r="B667">
            <v>664</v>
          </cell>
          <cell r="C667" t="str">
            <v xml:space="preserve">LT6. DESARROLLO INTEGRAL RURAL PARA LA EQUIDAD </v>
          </cell>
          <cell r="D667" t="str">
            <v>LA605. PLAN DE DESARROLLO INTEGRAL INDÍGENA</v>
          </cell>
          <cell r="E667" t="str">
            <v>Pg60501. Territorio, Ambiente y Propiedad Intelectual</v>
          </cell>
          <cell r="F667" t="str">
            <v>MR60501001. Cumplir el 100% de los acuerdos pactados con la Mesa de Concertación Indígena</v>
          </cell>
          <cell r="G667" t="str">
            <v>Sp6050102. Infraestructura en Vías de Acceso</v>
          </cell>
          <cell r="H667" t="str">
            <v>Comunidades con placa huella</v>
          </cell>
          <cell r="I667" t="str">
            <v>MP605010200101. Incrementar a 6  kilómetros de vías en zonas de influencia de comunidades Indígenas mejoradas con placa huellas, puentes, pontones, muros y estructuras de drenaje,  durante el periodo de gobierno</v>
          </cell>
          <cell r="J667" t="str">
            <v>SECRETARÍA DE INFRAESTRUCTURA Y VALORIZACIÓN</v>
          </cell>
          <cell r="K667" t="str">
            <v>INCREMENTO</v>
          </cell>
          <cell r="L667">
            <v>3</v>
          </cell>
          <cell r="M667">
            <v>2019</v>
          </cell>
          <cell r="N667">
            <v>6</v>
          </cell>
          <cell r="O667">
            <v>3</v>
          </cell>
          <cell r="P667">
            <v>4</v>
          </cell>
          <cell r="Q667">
            <v>5</v>
          </cell>
          <cell r="R667">
            <v>6</v>
          </cell>
          <cell r="S667">
            <v>7200000000</v>
          </cell>
          <cell r="T667">
            <v>1800000000</v>
          </cell>
          <cell r="U667">
            <v>1800000000</v>
          </cell>
          <cell r="AD667">
            <v>1800000000</v>
          </cell>
          <cell r="AE667">
            <v>1800000000</v>
          </cell>
          <cell r="AN667">
            <v>1800000000</v>
          </cell>
          <cell r="AO667">
            <v>1800000000</v>
          </cell>
          <cell r="AX667">
            <v>1800000000</v>
          </cell>
          <cell r="AY667">
            <v>1800000000</v>
          </cell>
        </row>
        <row r="668">
          <cell r="A668" t="str">
            <v>MP605010200102</v>
          </cell>
          <cell r="B668">
            <v>665</v>
          </cell>
          <cell r="C668" t="str">
            <v xml:space="preserve">LT6. DESARROLLO INTEGRAL RURAL PARA LA EQUIDAD </v>
          </cell>
          <cell r="D668" t="str">
            <v>LA605. PLAN DE DESARROLLO INTEGRAL INDÍGENA</v>
          </cell>
          <cell r="E668" t="str">
            <v>Pg60501. Territorio, Ambiente y Propiedad Intelectual</v>
          </cell>
          <cell r="F668" t="str">
            <v>MR60501001. Cumplir el 100% de los acuerdos pactados con la Mesa de Concertación Indígena</v>
          </cell>
          <cell r="G668" t="str">
            <v>Sp6050102. Infraestructura en Vías de Acceso</v>
          </cell>
          <cell r="H668" t="str">
            <v>Mejoramiento rutinario de vías terciarias con mingas</v>
          </cell>
          <cell r="I668" t="str">
            <v>MP605010200102. Mantener 33 kilómetros de vías en zonas de influencia de comunidades Indígenas con mantenimiento rutinario o mingas, anualmente durante el periodo de gobierno</v>
          </cell>
          <cell r="J668" t="str">
            <v>SECRETARÍA DE INFRAESTRUCTURA Y VALORIZACIÓN</v>
          </cell>
          <cell r="K668" t="str">
            <v>INCREMENTO</v>
          </cell>
          <cell r="L668">
            <v>32</v>
          </cell>
          <cell r="M668">
            <v>2019</v>
          </cell>
          <cell r="N668">
            <v>33</v>
          </cell>
          <cell r="O668">
            <v>33</v>
          </cell>
          <cell r="P668">
            <v>33</v>
          </cell>
          <cell r="Q668">
            <v>33</v>
          </cell>
          <cell r="R668">
            <v>33</v>
          </cell>
          <cell r="S668">
            <v>750000000</v>
          </cell>
          <cell r="T668">
            <v>0</v>
          </cell>
          <cell r="U668">
            <v>0</v>
          </cell>
          <cell r="AD668">
            <v>250000000</v>
          </cell>
          <cell r="AE668">
            <v>250000000</v>
          </cell>
          <cell r="AN668">
            <v>250000000</v>
          </cell>
          <cell r="AO668">
            <v>250000000</v>
          </cell>
          <cell r="AX668">
            <v>250000000</v>
          </cell>
          <cell r="AY668">
            <v>250000000</v>
          </cell>
        </row>
        <row r="669">
          <cell r="A669" t="str">
            <v>MP605010300101</v>
          </cell>
          <cell r="B669">
            <v>666</v>
          </cell>
          <cell r="C669" t="str">
            <v xml:space="preserve">LT6. DESARROLLO INTEGRAL RURAL PARA LA EQUIDAD </v>
          </cell>
          <cell r="D669" t="str">
            <v>LA605. PLAN DE DESARROLLO INTEGRAL INDÍGENA</v>
          </cell>
          <cell r="E669" t="str">
            <v>Pg60501. Territorio, Ambiente y Propiedad Intelectual</v>
          </cell>
          <cell r="F669" t="str">
            <v>MR60501001. Cumplir el 100% de los acuerdos pactados con la Mesa de Concertación Indígena</v>
          </cell>
          <cell r="G669" t="str">
            <v>Sp6050103. Infraestructura en Viviendas y Centro Multiservicios</v>
          </cell>
          <cell r="H669" t="str">
            <v>Mejorar las condiciones de habitabilidad de familias Indígenas</v>
          </cell>
          <cell r="I669" t="str">
            <v>MP605010300101. Aportes para vivienda nueva por valor de 89.129.565</v>
          </cell>
          <cell r="J669" t="str">
            <v>SECRETARÍA DE VIVIENDA Y HÁBITAT</v>
          </cell>
          <cell r="K669" t="str">
            <v>INCREMENTO</v>
          </cell>
          <cell r="L669">
            <v>0</v>
          </cell>
          <cell r="M669">
            <v>2019</v>
          </cell>
          <cell r="N669">
            <v>89129565</v>
          </cell>
          <cell r="O669">
            <v>45000000</v>
          </cell>
          <cell r="P669">
            <v>45000000</v>
          </cell>
          <cell r="Q669">
            <v>89129565</v>
          </cell>
          <cell r="R669">
            <v>89129565</v>
          </cell>
          <cell r="S669">
            <v>89129565</v>
          </cell>
          <cell r="T669">
            <v>45000000</v>
          </cell>
          <cell r="U669">
            <v>45000000</v>
          </cell>
          <cell r="AD669">
            <v>0</v>
          </cell>
          <cell r="AN669">
            <v>44129565</v>
          </cell>
          <cell r="AO669">
            <v>44129565</v>
          </cell>
          <cell r="AX669">
            <v>0</v>
          </cell>
        </row>
        <row r="670">
          <cell r="A670" t="str">
            <v>MP605010300102</v>
          </cell>
          <cell r="B670">
            <v>667</v>
          </cell>
          <cell r="C670" t="str">
            <v xml:space="preserve">LT6. DESARROLLO INTEGRAL RURAL PARA LA EQUIDAD </v>
          </cell>
          <cell r="D670" t="str">
            <v>LA605. PLAN DE DESARROLLO INTEGRAL INDÍGENA</v>
          </cell>
          <cell r="E670" t="str">
            <v>Pg60501. Territorio, Ambiente y Propiedad Intelectual</v>
          </cell>
          <cell r="F670" t="str">
            <v>MR60501001. Cumplir el 100% de los acuerdos pactados con la Mesa de Concertación Indígena</v>
          </cell>
          <cell r="G670" t="str">
            <v>Sp6050103. Infraestructura en Viviendas y Centro Multiservicios</v>
          </cell>
          <cell r="H670" t="str">
            <v>Mejorar las condiciones de habitabilidad de familias Indígenas</v>
          </cell>
          <cell r="I670" t="str">
            <v>MP605010300102. Ejecutar 3 proyectos de preinversión para la construcción de vivienda nueva de interes social, e interes prioritario ambientalmemte sostenible</v>
          </cell>
          <cell r="J670" t="str">
            <v>SECRETARÍA DE VIVIENDA Y HÁBITAT</v>
          </cell>
          <cell r="K670" t="str">
            <v>INCREMENTO</v>
          </cell>
          <cell r="L670">
            <v>0</v>
          </cell>
          <cell r="M670">
            <v>2019</v>
          </cell>
          <cell r="N670">
            <v>3</v>
          </cell>
          <cell r="O670">
            <v>0</v>
          </cell>
          <cell r="P670">
            <v>0</v>
          </cell>
          <cell r="Q670">
            <v>3</v>
          </cell>
          <cell r="R670">
            <v>3</v>
          </cell>
          <cell r="S670">
            <v>20000000</v>
          </cell>
          <cell r="T670">
            <v>0</v>
          </cell>
          <cell r="AD670">
            <v>0</v>
          </cell>
          <cell r="AN670">
            <v>20000000</v>
          </cell>
          <cell r="AO670">
            <v>20000000</v>
          </cell>
          <cell r="AX670">
            <v>0</v>
          </cell>
        </row>
        <row r="671">
          <cell r="A671" t="str">
            <v>MP605010300103</v>
          </cell>
          <cell r="B671">
            <v>668</v>
          </cell>
          <cell r="C671" t="str">
            <v xml:space="preserve">LT6. DESARROLLO INTEGRAL RURAL PARA LA EQUIDAD </v>
          </cell>
          <cell r="D671" t="str">
            <v>LA605. PLAN DE DESARROLLO INTEGRAL INDÍGENA</v>
          </cell>
          <cell r="E671" t="str">
            <v>Pg60501. Territorio, Ambiente y Propiedad Intelectual</v>
          </cell>
          <cell r="F671" t="str">
            <v>MR60501001. Cumplir el 100% de los acuerdos pactados con la Mesa de Concertación Indígena</v>
          </cell>
          <cell r="G671" t="str">
            <v>Sp6050103. Infraestructura en Viviendas y Centro Multiservicios</v>
          </cell>
          <cell r="H671" t="str">
            <v>Mejorar las condiciones de habitabilidad de familias Indígenas</v>
          </cell>
          <cell r="I671" t="str">
            <v>MP605010300103. Aporte para mejoramiento de vivienda por valor de 147.549.275</v>
          </cell>
          <cell r="J671" t="str">
            <v>SECRETARÍA DE VIVIENDA Y HÁBITAT</v>
          </cell>
          <cell r="K671" t="str">
            <v>INCREMENTO</v>
          </cell>
          <cell r="L671">
            <v>0</v>
          </cell>
          <cell r="M671">
            <v>2019</v>
          </cell>
          <cell r="N671">
            <v>73549275</v>
          </cell>
          <cell r="O671">
            <v>73549275</v>
          </cell>
          <cell r="P671">
            <v>73549275</v>
          </cell>
          <cell r="Q671">
            <v>147549275</v>
          </cell>
          <cell r="R671">
            <v>147549275</v>
          </cell>
          <cell r="S671">
            <v>147549275</v>
          </cell>
          <cell r="T671">
            <v>74000000</v>
          </cell>
          <cell r="U671">
            <v>74000000</v>
          </cell>
          <cell r="AD671">
            <v>0</v>
          </cell>
          <cell r="AN671">
            <v>73549275</v>
          </cell>
          <cell r="AO671">
            <v>73549275</v>
          </cell>
          <cell r="AX671">
            <v>0</v>
          </cell>
        </row>
        <row r="672">
          <cell r="A672" t="str">
            <v>MP605010400101</v>
          </cell>
          <cell r="B672">
            <v>669</v>
          </cell>
          <cell r="C672" t="str">
            <v xml:space="preserve">LT6. DESARROLLO INTEGRAL RURAL PARA LA EQUIDAD </v>
          </cell>
          <cell r="D672" t="str">
            <v>LA605. PLAN DE DESARROLLO INTEGRAL INDÍGENA</v>
          </cell>
          <cell r="E672" t="str">
            <v>Pg60501. Territorio, Ambiente y Propiedad Intelectual</v>
          </cell>
          <cell r="F672" t="str">
            <v>MR60501001. Cumplir el 100% de los acuerdos pactados con la Mesa de Concertación Indígena</v>
          </cell>
          <cell r="G672" t="str">
            <v>Sp6050104. Infraestructura en Centros Educativos y de Comunicación</v>
          </cell>
          <cell r="H672" t="str">
            <v xml:space="preserve">Contar con estudios previos para poder gestionar la construcción </v>
          </cell>
          <cell r="I672" t="str">
            <v>MP605010400101. Realizar 3 estudios previos y diseños para construcción de sedes educativas nuevas para la comunidad Indígena Embera en el periodo de gobierno</v>
          </cell>
          <cell r="J672" t="str">
            <v>SECRETARÍA DE EDUCACIÓN</v>
          </cell>
          <cell r="K672" t="str">
            <v>INCREMENTO</v>
          </cell>
          <cell r="L672">
            <v>0</v>
          </cell>
          <cell r="M672">
            <v>2019</v>
          </cell>
          <cell r="N672">
            <v>3</v>
          </cell>
          <cell r="O672">
            <v>0</v>
          </cell>
          <cell r="P672">
            <v>1</v>
          </cell>
          <cell r="Q672">
            <v>2</v>
          </cell>
          <cell r="R672">
            <v>3</v>
          </cell>
          <cell r="S672">
            <v>446383010</v>
          </cell>
          <cell r="T672">
            <v>0</v>
          </cell>
          <cell r="AD672">
            <v>200000000</v>
          </cell>
          <cell r="AE672">
            <v>39407825</v>
          </cell>
          <cell r="AL672">
            <v>160592175</v>
          </cell>
          <cell r="AN672">
            <v>200000000</v>
          </cell>
          <cell r="AO672">
            <v>42166373</v>
          </cell>
          <cell r="AV672">
            <v>157833627</v>
          </cell>
          <cell r="AX672">
            <v>46383010</v>
          </cell>
          <cell r="AY672">
            <v>46383010</v>
          </cell>
        </row>
        <row r="673">
          <cell r="A673" t="str">
            <v>MP605010400102</v>
          </cell>
          <cell r="B673">
            <v>670</v>
          </cell>
          <cell r="C673" t="str">
            <v xml:space="preserve">LT6. DESARROLLO INTEGRAL RURAL PARA LA EQUIDAD </v>
          </cell>
          <cell r="D673" t="str">
            <v>LA605. PLAN DE DESARROLLO INTEGRAL INDÍGENA</v>
          </cell>
          <cell r="E673" t="str">
            <v>Pg60501. Territorio, Ambiente y Propiedad Intelectual</v>
          </cell>
          <cell r="F673" t="str">
            <v>MR60501001. Cumplir el 100% de los acuerdos pactados con la Mesa de Concertación Indígena</v>
          </cell>
          <cell r="G673" t="str">
            <v>Sp6050104. Infraestructura en Centros Educativos y de Comunicación</v>
          </cell>
          <cell r="H673" t="str">
            <v>Sedes cosntruidas del proceso educativo propio</v>
          </cell>
          <cell r="I673" t="str">
            <v>MP605010400102. Gestionar el 100% de los recursos financieros para la construcción de 3 sedes nuevas educativas oficiales para la comunidad Indígena Embera en el periodo de gobierno</v>
          </cell>
          <cell r="J673" t="str">
            <v>SECRETARÍA DE EDUCACIÓN</v>
          </cell>
          <cell r="K673" t="str">
            <v>INCREMENTO</v>
          </cell>
          <cell r="L673">
            <v>0</v>
          </cell>
          <cell r="M673">
            <v>2019</v>
          </cell>
          <cell r="N673">
            <v>1</v>
          </cell>
          <cell r="O673">
            <v>0</v>
          </cell>
          <cell r="P673">
            <v>100</v>
          </cell>
          <cell r="Q673">
            <v>100</v>
          </cell>
          <cell r="R673">
            <v>100</v>
          </cell>
          <cell r="S673">
            <v>6000000000</v>
          </cell>
          <cell r="T673">
            <v>0</v>
          </cell>
          <cell r="AD673">
            <v>2000000000</v>
          </cell>
          <cell r="AL673">
            <v>2000000000</v>
          </cell>
          <cell r="AN673">
            <v>2000000000</v>
          </cell>
          <cell r="AV673">
            <v>2000000000</v>
          </cell>
          <cell r="AX673">
            <v>2000000000</v>
          </cell>
          <cell r="BF673">
            <v>2000000000</v>
          </cell>
        </row>
        <row r="674">
          <cell r="A674" t="str">
            <v>MP605010500101</v>
          </cell>
          <cell r="B674">
            <v>671</v>
          </cell>
          <cell r="C674" t="str">
            <v xml:space="preserve">LT6. DESARROLLO INTEGRAL RURAL PARA LA EQUIDAD </v>
          </cell>
          <cell r="D674" t="str">
            <v>LA605. PLAN DE DESARROLLO INTEGRAL INDÍGENA</v>
          </cell>
          <cell r="E674" t="str">
            <v>Pg60501. Territorio, Ambiente y Propiedad Intelectual</v>
          </cell>
          <cell r="F674" t="str">
            <v>MR60501001. Cumplir el 100% de los acuerdos pactados con la Mesa de Concertación Indígena</v>
          </cell>
          <cell r="G674" t="str">
            <v>Sp6050105. Infraestructura en Salud</v>
          </cell>
          <cell r="H674" t="str">
            <v>Construcción, adecuación y dotación de puestos de salud.</v>
          </cell>
          <cell r="I674" t="str">
            <v>MP605010500101. Puestos de salud mejorados y/o dotados, para la atención básica en comunidades indígenas, de acuerdo al estudio</v>
          </cell>
          <cell r="J674" t="str">
            <v>SECRETARÍA DE ASUNTO ÉTNICOS</v>
          </cell>
          <cell r="K674" t="str">
            <v>INCREMENTO</v>
          </cell>
          <cell r="L674">
            <v>0</v>
          </cell>
          <cell r="M674">
            <v>2019</v>
          </cell>
          <cell r="N674">
            <v>46</v>
          </cell>
          <cell r="O674">
            <v>0</v>
          </cell>
          <cell r="P674">
            <v>6</v>
          </cell>
          <cell r="Q674">
            <v>30</v>
          </cell>
          <cell r="R674">
            <v>46</v>
          </cell>
          <cell r="S674">
            <v>2688000000</v>
          </cell>
          <cell r="T674">
            <v>344000000</v>
          </cell>
          <cell r="U674">
            <v>344000000</v>
          </cell>
          <cell r="AD674">
            <v>344000000</v>
          </cell>
          <cell r="AL674">
            <v>344000000</v>
          </cell>
          <cell r="AN674">
            <v>1000000000</v>
          </cell>
          <cell r="AO674">
            <v>1000000000</v>
          </cell>
          <cell r="AX674">
            <v>1000000000</v>
          </cell>
          <cell r="AY674">
            <v>1000000000</v>
          </cell>
        </row>
        <row r="675">
          <cell r="A675" t="str">
            <v>MP605020100101</v>
          </cell>
          <cell r="B675">
            <v>672</v>
          </cell>
          <cell r="C675" t="str">
            <v xml:space="preserve">LT6. DESARROLLO INTEGRAL RURAL PARA LA EQUIDAD </v>
          </cell>
          <cell r="D675" t="str">
            <v>LA605. PLAN DE DESARROLLO INTEGRAL INDÍGENA</v>
          </cell>
          <cell r="E675" t="str">
            <v>Pg60502. Educación Propia y Cultura</v>
          </cell>
          <cell r="F675" t="str">
            <v>MR60502001. Cumplir el 100% de los acuerdos pactados con la Mesa de Concertación Indígena</v>
          </cell>
          <cell r="G675" t="str">
            <v>Sp6050201. Componente Pedagógico</v>
          </cell>
          <cell r="H675" t="str">
            <v>Proyectos culturales dirigidos a población Indígena</v>
          </cell>
          <cell r="I675" t="str">
            <v>MP605020100101. Ejecutar 6 proyectos que promuevan, visibilicen y fortalezcan la identidad cultural, concertados con la mesa, por cada año de gobierno</v>
          </cell>
          <cell r="J675" t="str">
            <v>SECRETARÍA DE CULTURA</v>
          </cell>
          <cell r="K675" t="str">
            <v>INCREMENTO</v>
          </cell>
          <cell r="L675">
            <v>8</v>
          </cell>
          <cell r="M675">
            <v>2019</v>
          </cell>
          <cell r="N675">
            <v>6</v>
          </cell>
          <cell r="O675">
            <v>4</v>
          </cell>
          <cell r="P675">
            <v>6</v>
          </cell>
          <cell r="Q675">
            <v>2</v>
          </cell>
          <cell r="R675">
            <v>2</v>
          </cell>
          <cell r="S675">
            <v>224500000</v>
          </cell>
          <cell r="T675">
            <v>70000000</v>
          </cell>
          <cell r="U675">
            <v>70000000</v>
          </cell>
          <cell r="AD675">
            <v>50000000</v>
          </cell>
          <cell r="AE675">
            <v>50000000</v>
          </cell>
          <cell r="AN675">
            <v>51500000</v>
          </cell>
          <cell r="AO675">
            <v>51500000</v>
          </cell>
          <cell r="AX675">
            <v>53000000</v>
          </cell>
          <cell r="AY675">
            <v>53000000</v>
          </cell>
        </row>
        <row r="676">
          <cell r="A676" t="str">
            <v>MP605020100102</v>
          </cell>
          <cell r="B676">
            <v>673</v>
          </cell>
          <cell r="C676" t="str">
            <v xml:space="preserve">LT6. DESARROLLO INTEGRAL RURAL PARA LA EQUIDAD </v>
          </cell>
          <cell r="D676" t="str">
            <v>LA605. PLAN DE DESARROLLO INTEGRAL INDÍGENA</v>
          </cell>
          <cell r="E676" t="str">
            <v>Pg60502. Educación Propia y Cultura</v>
          </cell>
          <cell r="F676" t="str">
            <v>MR60502001. Cumplir el 100% de los acuerdos pactados con la Mesa de Concertación Indígena</v>
          </cell>
          <cell r="G676" t="str">
            <v>Sp6050201. Componente Pedagógico</v>
          </cell>
          <cell r="H676" t="str">
            <v xml:space="preserve">Documentos y Audiovisuales </v>
          </cell>
          <cell r="I676" t="str">
            <v>MP605020100102. 1.375 ejemplares con las memorias de cada uno de los pueblos y 4 productos Audiovisuales</v>
          </cell>
          <cell r="J676" t="str">
            <v>SECRETARÍA DE ASUNTO ÉTNICOS</v>
          </cell>
          <cell r="K676" t="str">
            <v>INCREMENTO</v>
          </cell>
          <cell r="L676">
            <v>0</v>
          </cell>
          <cell r="M676">
            <v>2019</v>
          </cell>
          <cell r="N676" t="str">
            <v>1,375 Ejemplares y 4 Audiovisuales</v>
          </cell>
          <cell r="O676">
            <v>0</v>
          </cell>
          <cell r="P676">
            <v>0</v>
          </cell>
          <cell r="Q676" t="str">
            <v>2 Audiovisuales</v>
          </cell>
          <cell r="R676" t="str">
            <v>1.375 ejemplares y 4 Audiovisuales</v>
          </cell>
          <cell r="S676">
            <v>350000000</v>
          </cell>
          <cell r="T676">
            <v>0</v>
          </cell>
          <cell r="U676">
            <v>0</v>
          </cell>
          <cell r="AD676">
            <v>0</v>
          </cell>
          <cell r="AE676">
            <v>0</v>
          </cell>
          <cell r="AN676">
            <v>25000000</v>
          </cell>
          <cell r="AO676">
            <v>25000000</v>
          </cell>
          <cell r="AX676">
            <v>325000000</v>
          </cell>
          <cell r="AY676">
            <v>50000000</v>
          </cell>
          <cell r="BF676">
            <v>275000000</v>
          </cell>
        </row>
        <row r="677">
          <cell r="A677" t="str">
            <v>MP605020100103</v>
          </cell>
          <cell r="B677">
            <v>674</v>
          </cell>
          <cell r="C677" t="str">
            <v xml:space="preserve">LT6. DESARROLLO INTEGRAL RURAL PARA LA EQUIDAD </v>
          </cell>
          <cell r="D677" t="str">
            <v>LA605. PLAN DE DESARROLLO INTEGRAL INDÍGENA</v>
          </cell>
          <cell r="E677" t="str">
            <v>Pg60502. Educación Propia y Cultura</v>
          </cell>
          <cell r="F677" t="str">
            <v>MR60502001. Cumplir el 100% de los acuerdos pactados con la Mesa de Concertación Indígena</v>
          </cell>
          <cell r="G677" t="str">
            <v>Sp6050201. Componente Pedagógico</v>
          </cell>
          <cell r="H677" t="str">
            <v>Fortalecer la Malla curricular en el marco de la autonomía para todos los pueblos</v>
          </cell>
          <cell r="I677" t="str">
            <v>MP605020100103. Fortalecer la Malla curricular propia para 3 pueblos Indígenas (Embera, Nasa, Siapidara)</v>
          </cell>
          <cell r="J677" t="str">
            <v>SECRETARÍA DE EDUCACIÓN</v>
          </cell>
          <cell r="K677" t="str">
            <v>MANTENIMIENTO</v>
          </cell>
          <cell r="L677">
            <v>1</v>
          </cell>
          <cell r="M677">
            <v>2019</v>
          </cell>
          <cell r="N677">
            <v>1</v>
          </cell>
          <cell r="O677">
            <v>1</v>
          </cell>
          <cell r="P677">
            <v>1</v>
          </cell>
          <cell r="Q677">
            <v>1</v>
          </cell>
          <cell r="R677">
            <v>1</v>
          </cell>
          <cell r="S677">
            <v>210982076</v>
          </cell>
          <cell r="T677">
            <v>80000000</v>
          </cell>
          <cell r="U677">
            <v>80000000</v>
          </cell>
          <cell r="AB677">
            <v>0</v>
          </cell>
          <cell r="AD677">
            <v>40279743</v>
          </cell>
          <cell r="AE677">
            <v>40279743</v>
          </cell>
          <cell r="AN677">
            <v>43191587</v>
          </cell>
          <cell r="AO677">
            <v>43191587</v>
          </cell>
          <cell r="AX677">
            <v>47510746</v>
          </cell>
          <cell r="AY677">
            <v>47510746</v>
          </cell>
        </row>
        <row r="678">
          <cell r="A678" t="str">
            <v>MP605020100104</v>
          </cell>
          <cell r="B678">
            <v>675</v>
          </cell>
          <cell r="C678" t="str">
            <v xml:space="preserve">LT6. DESARROLLO INTEGRAL RURAL PARA LA EQUIDAD </v>
          </cell>
          <cell r="D678" t="str">
            <v>LA605. PLAN DE DESARROLLO INTEGRAL INDÍGENA</v>
          </cell>
          <cell r="E678" t="str">
            <v>Pg60502. Educación Propia y Cultura</v>
          </cell>
          <cell r="F678" t="str">
            <v>MR60502001. Cumplir el 100% de los acuerdos pactados con la Mesa de Concertación Indígena</v>
          </cell>
          <cell r="G678" t="str">
            <v>Sp6050201. Componente Pedagógico</v>
          </cell>
          <cell r="H678" t="str">
            <v>Elaborar módulos de material didáctico de los seis componentes del proyecto educativo comunitario PEC</v>
          </cell>
          <cell r="I678" t="str">
            <v>MP605020100104. Entregar a 1636 estudiantes materiales didácticos en dos lenguas Indígenas Embera, Nasa, Siapidara</v>
          </cell>
          <cell r="J678" t="str">
            <v>SECRETARÍA DE EDUCACIÓN</v>
          </cell>
          <cell r="K678" t="str">
            <v>INCREMENTO</v>
          </cell>
          <cell r="L678">
            <v>0</v>
          </cell>
          <cell r="M678">
            <v>2019</v>
          </cell>
          <cell r="N678">
            <v>1636</v>
          </cell>
          <cell r="O678">
            <v>1636</v>
          </cell>
          <cell r="P678">
            <v>1636</v>
          </cell>
          <cell r="Q678">
            <v>1636</v>
          </cell>
          <cell r="R678">
            <v>1636</v>
          </cell>
          <cell r="S678">
            <v>221989302</v>
          </cell>
          <cell r="T678">
            <v>40000000</v>
          </cell>
          <cell r="U678">
            <v>40000000</v>
          </cell>
          <cell r="AD678">
            <v>59851956</v>
          </cell>
          <cell r="AE678">
            <v>19703912</v>
          </cell>
          <cell r="AL678">
            <v>40148044</v>
          </cell>
          <cell r="AN678">
            <v>60541593</v>
          </cell>
          <cell r="AO678">
            <v>21083186</v>
          </cell>
          <cell r="AV678">
            <v>39458407</v>
          </cell>
          <cell r="AX678">
            <v>61595753</v>
          </cell>
          <cell r="AY678">
            <v>23191506</v>
          </cell>
          <cell r="BF678">
            <v>38404247</v>
          </cell>
        </row>
        <row r="679">
          <cell r="A679" t="str">
            <v>MP605020100105</v>
          </cell>
          <cell r="B679">
            <v>676</v>
          </cell>
          <cell r="C679" t="str">
            <v xml:space="preserve">LT6. DESARROLLO INTEGRAL RURAL PARA LA EQUIDAD </v>
          </cell>
          <cell r="D679" t="str">
            <v>LA605. PLAN DE DESARROLLO INTEGRAL INDÍGENA</v>
          </cell>
          <cell r="E679" t="str">
            <v>Pg60502. Educación Propia y Cultura</v>
          </cell>
          <cell r="F679" t="str">
            <v>MR60502001. Cumplir el 100% de los acuerdos pactados con la Mesa de Concertación Indígena</v>
          </cell>
          <cell r="G679" t="str">
            <v>Sp6050201. Componente Pedagógico</v>
          </cell>
          <cell r="H679" t="str">
            <v>Fortalecer los proyectos productivos pedagógicos en el marco del PEC</v>
          </cell>
          <cell r="I679" t="str">
            <v>MP605020100105. Atender a 1370 estudiantes con planes de estudio y proyectos productivos adaptados al entorno anulamente en el periodo de gobierno</v>
          </cell>
          <cell r="J679" t="str">
            <v>SECRETARÍA DE EDUCACIÓN</v>
          </cell>
          <cell r="K679" t="str">
            <v>INCREMENTO</v>
          </cell>
          <cell r="L679">
            <v>1370</v>
          </cell>
          <cell r="M679">
            <v>2019</v>
          </cell>
          <cell r="N679">
            <v>1370</v>
          </cell>
          <cell r="O679">
            <v>0</v>
          </cell>
          <cell r="P679">
            <v>1370</v>
          </cell>
          <cell r="Q679">
            <v>1370</v>
          </cell>
          <cell r="R679">
            <v>1370</v>
          </cell>
          <cell r="S679">
            <v>450000000</v>
          </cell>
          <cell r="T679">
            <v>0</v>
          </cell>
          <cell r="AD679">
            <v>150000000</v>
          </cell>
          <cell r="AE679">
            <v>29555869</v>
          </cell>
          <cell r="AL679">
            <v>120444131</v>
          </cell>
          <cell r="AN679">
            <v>150000000</v>
          </cell>
          <cell r="AO679">
            <v>31624780</v>
          </cell>
          <cell r="AV679">
            <v>118375220</v>
          </cell>
          <cell r="AX679">
            <v>150000000</v>
          </cell>
          <cell r="AY679">
            <v>34787258</v>
          </cell>
          <cell r="BF679">
            <v>115212742</v>
          </cell>
        </row>
        <row r="680">
          <cell r="A680" t="str">
            <v>MP605020100106</v>
          </cell>
          <cell r="B680">
            <v>677</v>
          </cell>
          <cell r="C680" t="str">
            <v xml:space="preserve">LT6. DESARROLLO INTEGRAL RURAL PARA LA EQUIDAD </v>
          </cell>
          <cell r="D680" t="str">
            <v>LA605. PLAN DE DESARROLLO INTEGRAL INDÍGENA</v>
          </cell>
          <cell r="E680" t="str">
            <v>Pg60502. Educación Propia y Cultura</v>
          </cell>
          <cell r="F680" t="str">
            <v>MR60502001. Cumplir el 100% de los acuerdos pactados con la Mesa de Concertación Indígena</v>
          </cell>
          <cell r="G680" t="str">
            <v>Sp6050201. Componente Pedagógico</v>
          </cell>
          <cell r="H680" t="str">
            <v>Fortalecer los proyectos productivos pedagógicos en el marco de PEP</v>
          </cell>
          <cell r="I680" t="str">
            <v>MP605020100106. Acompañar un Sistema Educativo Indígena Propio - SEIP, en procesos etnoeducativos Indígenas durante el periodo de gobierno</v>
          </cell>
          <cell r="J680" t="str">
            <v>SECRETARÍA DE EDUCACIÓN</v>
          </cell>
          <cell r="K680" t="str">
            <v>MANTENIMIENTO</v>
          </cell>
          <cell r="L680">
            <v>1</v>
          </cell>
          <cell r="M680">
            <v>2019</v>
          </cell>
          <cell r="N680">
            <v>1</v>
          </cell>
          <cell r="O680">
            <v>1</v>
          </cell>
          <cell r="P680">
            <v>1</v>
          </cell>
          <cell r="Q680">
            <v>1</v>
          </cell>
          <cell r="R680">
            <v>1</v>
          </cell>
          <cell r="S680">
            <v>743000000</v>
          </cell>
          <cell r="T680">
            <v>100000000</v>
          </cell>
          <cell r="U680">
            <v>100000000</v>
          </cell>
          <cell r="V680">
            <v>0</v>
          </cell>
          <cell r="X680">
            <v>0</v>
          </cell>
          <cell r="AB680">
            <v>0</v>
          </cell>
          <cell r="AD680">
            <v>195000000</v>
          </cell>
          <cell r="AE680">
            <v>40365969</v>
          </cell>
          <cell r="AF680">
            <v>0</v>
          </cell>
          <cell r="AG680">
            <v>0</v>
          </cell>
          <cell r="AH680">
            <v>0</v>
          </cell>
          <cell r="AL680">
            <v>154634031</v>
          </cell>
          <cell r="AN680">
            <v>193000000</v>
          </cell>
          <cell r="AO680">
            <v>43191587</v>
          </cell>
          <cell r="AP680">
            <v>0</v>
          </cell>
          <cell r="AQ680">
            <v>0</v>
          </cell>
          <cell r="AR680">
            <v>0</v>
          </cell>
          <cell r="AV680">
            <v>149808413</v>
          </cell>
          <cell r="AX680">
            <v>255000000</v>
          </cell>
          <cell r="AY680">
            <v>47510746</v>
          </cell>
          <cell r="BA680">
            <v>0</v>
          </cell>
          <cell r="BB680">
            <v>0</v>
          </cell>
          <cell r="BF680">
            <v>207489254</v>
          </cell>
        </row>
        <row r="681">
          <cell r="A681" t="str">
            <v>MP605020100107</v>
          </cell>
          <cell r="B681">
            <v>678</v>
          </cell>
          <cell r="C681" t="str">
            <v xml:space="preserve">LT6. DESARROLLO INTEGRAL RURAL PARA LA EQUIDAD </v>
          </cell>
          <cell r="D681" t="str">
            <v>LA605. PLAN DE DESARROLLO INTEGRAL INDÍGENA</v>
          </cell>
          <cell r="E681" t="str">
            <v>Pg60502. Educación Propia y Cultura</v>
          </cell>
          <cell r="F681" t="str">
            <v>MR60502001. Cumplir el 100% de los acuerdos pactados con la Mesa de Concertación Indígena</v>
          </cell>
          <cell r="G681" t="str">
            <v>Sp6050201. Componente Pedagógico</v>
          </cell>
          <cell r="H681" t="str">
            <v>Fortalecer los proyectos productivos pedagógicos en el marco de PEP</v>
          </cell>
          <cell r="I681" t="str">
            <v>MP605020100107. Establecer en las 6 sedes del SEIP proyectos productivos pedagógicos adaptados al entorno en el periodo de gobierno</v>
          </cell>
          <cell r="J681" t="str">
            <v>SECRETARÍA DE EDUCACIÓN</v>
          </cell>
          <cell r="K681" t="str">
            <v>INCREMENTO</v>
          </cell>
          <cell r="L681">
            <v>0</v>
          </cell>
          <cell r="M681">
            <v>2019</v>
          </cell>
          <cell r="N681">
            <v>6</v>
          </cell>
          <cell r="O681">
            <v>6</v>
          </cell>
          <cell r="P681">
            <v>6</v>
          </cell>
          <cell r="Q681">
            <v>6</v>
          </cell>
          <cell r="R681">
            <v>6</v>
          </cell>
          <cell r="S681">
            <v>617957208</v>
          </cell>
          <cell r="T681">
            <v>40000000</v>
          </cell>
          <cell r="U681">
            <v>40000000</v>
          </cell>
          <cell r="V681">
            <v>0</v>
          </cell>
          <cell r="X681">
            <v>0</v>
          </cell>
          <cell r="AB681">
            <v>0</v>
          </cell>
          <cell r="AD681">
            <v>189407825</v>
          </cell>
          <cell r="AE681">
            <v>68963694</v>
          </cell>
          <cell r="AF681">
            <v>0</v>
          </cell>
          <cell r="AG681">
            <v>0</v>
          </cell>
          <cell r="AH681">
            <v>0</v>
          </cell>
          <cell r="AL681">
            <v>120444131</v>
          </cell>
          <cell r="AN681">
            <v>192166373</v>
          </cell>
          <cell r="AO681">
            <v>73791153</v>
          </cell>
          <cell r="AP681">
            <v>0</v>
          </cell>
          <cell r="AQ681">
            <v>0</v>
          </cell>
          <cell r="AR681">
            <v>0</v>
          </cell>
          <cell r="AV681">
            <v>118375220</v>
          </cell>
          <cell r="AX681">
            <v>196383010</v>
          </cell>
          <cell r="AY681">
            <v>81170268</v>
          </cell>
          <cell r="BA681">
            <v>0</v>
          </cell>
          <cell r="BB681">
            <v>0</v>
          </cell>
          <cell r="BF681">
            <v>115212742</v>
          </cell>
        </row>
        <row r="682">
          <cell r="A682" t="str">
            <v>MP605030100101</v>
          </cell>
          <cell r="B682">
            <v>679</v>
          </cell>
          <cell r="C682" t="str">
            <v xml:space="preserve">LT6. DESARROLLO INTEGRAL RURAL PARA LA EQUIDAD </v>
          </cell>
          <cell r="D682" t="str">
            <v>LA605. PLAN DE DESARROLLO INTEGRAL INDÍGENA</v>
          </cell>
          <cell r="E682" t="str">
            <v>Pg60503. Economía y Desarrollo Propio (Planeación, Gestión, Administración y Finanzas)</v>
          </cell>
          <cell r="F682" t="str">
            <v>MR60503001. Cumplir el 100% de los acuerdos pactados con la Mesa de Concertación Indígena</v>
          </cell>
          <cell r="G682" t="str">
            <v>Sp6050301. Formulación, Implementación y Seguimiento de la Política Pública para Pueblos Indígenas</v>
          </cell>
          <cell r="H682" t="str">
            <v>Un acuerdo de política pública aprobado por la asamblea departamental</v>
          </cell>
          <cell r="I682" t="str">
            <v>MP605030100101. Presentar 1 acuerdo de política pública a la Asamblea Departamental en el periodo de gobierno</v>
          </cell>
          <cell r="J682" t="str">
            <v>SECRETARÍA DE ASUNTO ÉTNICOS</v>
          </cell>
          <cell r="K682" t="str">
            <v>INCREMENTO</v>
          </cell>
          <cell r="L682">
            <v>0</v>
          </cell>
          <cell r="M682">
            <v>2019</v>
          </cell>
          <cell r="N682">
            <v>1</v>
          </cell>
          <cell r="O682">
            <v>0</v>
          </cell>
          <cell r="P682">
            <v>1</v>
          </cell>
          <cell r="Q682">
            <v>1</v>
          </cell>
          <cell r="R682">
            <v>1</v>
          </cell>
          <cell r="S682">
            <v>300000000</v>
          </cell>
          <cell r="T682">
            <v>0</v>
          </cell>
          <cell r="U682">
            <v>0</v>
          </cell>
          <cell r="AD682">
            <v>150000000</v>
          </cell>
          <cell r="AE682">
            <v>40000000</v>
          </cell>
          <cell r="AL682">
            <v>110000000</v>
          </cell>
          <cell r="AN682">
            <v>150000000</v>
          </cell>
          <cell r="AO682">
            <v>40000000</v>
          </cell>
          <cell r="AV682">
            <v>110000000</v>
          </cell>
          <cell r="AX682">
            <v>0</v>
          </cell>
        </row>
        <row r="683">
          <cell r="A683" t="str">
            <v>MP605030200101</v>
          </cell>
          <cell r="B683">
            <v>680</v>
          </cell>
          <cell r="C683" t="str">
            <v xml:space="preserve">LT6. DESARROLLO INTEGRAL RURAL PARA LA EQUIDAD </v>
          </cell>
          <cell r="D683" t="str">
            <v>LA605. PLAN DE DESARROLLO INTEGRAL INDÍGENA</v>
          </cell>
          <cell r="E683" t="str">
            <v>Pg60503. Economía y Desarrollo Propio (Planeación, Gestión, Administración y Finanzas)</v>
          </cell>
          <cell r="F683" t="str">
            <v>MR60503001. Cumplir el 100% de los acuerdos pactados con la Mesa de Concertación Indígena</v>
          </cell>
          <cell r="G683" t="str">
            <v>Sp6050302. Producción Agropecuaria para Comunidades Indígenas</v>
          </cell>
          <cell r="H683" t="str">
            <v xml:space="preserve">Unidades productivas agropecuarias como mecanismo de seguridad alimentaria para familias indígenas </v>
          </cell>
          <cell r="I683" t="str">
            <v>MP605030200101. Desarrollar 30 proyectos que asistan a la seguridad alimentaria de las comunidades indígenas presentes en el Valle del Cauca anualmente durante el periodo de gobierno</v>
          </cell>
          <cell r="J683" t="str">
            <v>SECRETARÍA DE AMBIENTE, AGRICULTURA Y PESCA</v>
          </cell>
          <cell r="K683" t="str">
            <v>INCREMENTO</v>
          </cell>
          <cell r="L683">
            <v>20</v>
          </cell>
          <cell r="M683">
            <v>2019</v>
          </cell>
          <cell r="N683">
            <v>30</v>
          </cell>
          <cell r="O683">
            <v>30</v>
          </cell>
          <cell r="P683">
            <v>30</v>
          </cell>
          <cell r="Q683">
            <v>30</v>
          </cell>
          <cell r="R683">
            <v>30</v>
          </cell>
          <cell r="S683">
            <v>930000000</v>
          </cell>
          <cell r="T683">
            <v>100000000</v>
          </cell>
          <cell r="V683">
            <v>100000000</v>
          </cell>
          <cell r="AD683">
            <v>257000000</v>
          </cell>
          <cell r="AF683">
            <v>257000000</v>
          </cell>
          <cell r="AN683">
            <v>274000000</v>
          </cell>
          <cell r="AP683">
            <v>274000000</v>
          </cell>
          <cell r="AX683">
            <v>299000000</v>
          </cell>
          <cell r="AZ683">
            <v>299000000</v>
          </cell>
        </row>
        <row r="684">
          <cell r="A684" t="str">
            <v>MP605030200102</v>
          </cell>
          <cell r="B684">
            <v>681</v>
          </cell>
          <cell r="C684" t="str">
            <v xml:space="preserve">LT6. DESARROLLO INTEGRAL RURAL PARA LA EQUIDAD </v>
          </cell>
          <cell r="D684" t="str">
            <v>LA605. PLAN DE DESARROLLO INTEGRAL INDÍGENA</v>
          </cell>
          <cell r="E684" t="str">
            <v>Pg60503. Economía y Desarrollo Propio (Planeación, Gestión, Administración y Finanzas)</v>
          </cell>
          <cell r="F684" t="str">
            <v>MR60503001. Cumplir el 100% de los acuerdos pactados con la Mesa de Concertación Indígena</v>
          </cell>
          <cell r="G684" t="str">
            <v>Sp6050302. Producción Agropecuaria para Comunidades Indígenas</v>
          </cell>
          <cell r="H684" t="str">
            <v>Emprendimientos productivos agropecuarios para comunidades indígenas apoyados mediante convocatoria</v>
          </cell>
          <cell r="I684" t="str">
            <v>MP605030200102. Desarrollar una convocatoria de estímulos en el 2021 que promueva el apoyo a iniciativas empresariales en comunidades indígenas durante el periodo de gobierno</v>
          </cell>
          <cell r="J684" t="str">
            <v>SECRETARÍA DE AMBIENTE, AGRICULTURA Y PESCA</v>
          </cell>
          <cell r="K684" t="str">
            <v>INCREMENTO</v>
          </cell>
          <cell r="L684">
            <v>0</v>
          </cell>
          <cell r="M684">
            <v>2019</v>
          </cell>
          <cell r="N684">
            <v>1</v>
          </cell>
          <cell r="O684">
            <v>0</v>
          </cell>
          <cell r="P684">
            <v>1</v>
          </cell>
          <cell r="Q684">
            <v>1</v>
          </cell>
          <cell r="R684">
            <v>1</v>
          </cell>
          <cell r="S684">
            <v>500000000</v>
          </cell>
          <cell r="T684">
            <v>0</v>
          </cell>
          <cell r="AD684">
            <v>500000000</v>
          </cell>
          <cell r="AE684">
            <v>500000000</v>
          </cell>
          <cell r="AN684">
            <v>0</v>
          </cell>
          <cell r="AX684">
            <v>0</v>
          </cell>
        </row>
        <row r="685">
          <cell r="A685" t="str">
            <v>MP605030300101</v>
          </cell>
          <cell r="B685">
            <v>682</v>
          </cell>
          <cell r="C685" t="str">
            <v xml:space="preserve">LT6. DESARROLLO INTEGRAL RURAL PARA LA EQUIDAD </v>
          </cell>
          <cell r="D685" t="str">
            <v>LA605. PLAN DE DESARROLLO INTEGRAL INDÍGENA</v>
          </cell>
          <cell r="E685" t="str">
            <v>Pg60503. Economía y Desarrollo Propio (Planeación, Gestión, Administración y Finanzas)</v>
          </cell>
          <cell r="F685" t="str">
            <v>MR60503001. Cumplir el 100% de los acuerdos pactados con la Mesa de Concertación Indígena</v>
          </cell>
          <cell r="G685" t="str">
            <v>Sp6050303. Tecnificación E Industralización</v>
          </cell>
          <cell r="H685" t="str">
            <v>Guias turisticos capacitados</v>
          </cell>
          <cell r="I685" t="str">
            <v>MP605030300101. Apoyo a guías turísticos con el 10% de los cupos en capacitaciones para las comunidades Indígenas</v>
          </cell>
          <cell r="J685" t="str">
            <v>SECRETARÍA DE TURISMO</v>
          </cell>
          <cell r="K685" t="str">
            <v>INCREMENTO</v>
          </cell>
          <cell r="L685">
            <v>0</v>
          </cell>
          <cell r="M685">
            <v>2019</v>
          </cell>
          <cell r="N685">
            <v>0.1</v>
          </cell>
          <cell r="O685">
            <v>0</v>
          </cell>
          <cell r="P685">
            <v>10</v>
          </cell>
          <cell r="Q685">
            <v>10</v>
          </cell>
          <cell r="R685">
            <v>10</v>
          </cell>
          <cell r="S685">
            <v>360000000</v>
          </cell>
          <cell r="T685">
            <v>0</v>
          </cell>
          <cell r="U685">
            <v>0</v>
          </cell>
          <cell r="AD685">
            <v>120000000</v>
          </cell>
          <cell r="AE685">
            <v>120000000</v>
          </cell>
          <cell r="AN685">
            <v>120000000</v>
          </cell>
          <cell r="AO685">
            <v>120000000</v>
          </cell>
          <cell r="AX685">
            <v>120000000</v>
          </cell>
          <cell r="AY685">
            <v>120000000</v>
          </cell>
        </row>
        <row r="686">
          <cell r="A686" t="str">
            <v>MP605040100101</v>
          </cell>
          <cell r="B686">
            <v>683</v>
          </cell>
          <cell r="C686" t="str">
            <v xml:space="preserve">LT6. DESARROLLO INTEGRAL RURAL PARA LA EQUIDAD </v>
          </cell>
          <cell r="D686" t="str">
            <v>LA605. PLAN DE DESARROLLO INTEGRAL INDÍGENA</v>
          </cell>
          <cell r="E686" t="str">
            <v>Pg60504. Derechos Humanos, Paz y Guardia Indígena</v>
          </cell>
          <cell r="F686" t="str">
            <v>MR60504001. Cumplir el 100% de los acuerdos pactados con la Mesa de Concertación Indígena</v>
          </cell>
          <cell r="G686" t="str">
            <v>Sp6050401. Mandatos y Guardia Indígena</v>
          </cell>
          <cell r="H686" t="str">
            <v>Entrega de Kits de dotación a la guardia Indígena</v>
          </cell>
          <cell r="I686" t="str">
            <v>MP605040100101. Ejecutar 1 programa integral de dotación a la guardia indígena en el departamento del Valle del Cauca</v>
          </cell>
          <cell r="J686" t="str">
            <v>SECRETARÍA DE CONVIVENCIA Y SEGURIDAD CIUDADANA</v>
          </cell>
          <cell r="K686" t="str">
            <v>INCREMENTO</v>
          </cell>
          <cell r="L686">
            <v>1</v>
          </cell>
          <cell r="M686">
            <v>2019</v>
          </cell>
          <cell r="N686">
            <v>1</v>
          </cell>
          <cell r="O686">
            <v>0</v>
          </cell>
          <cell r="P686">
            <v>1</v>
          </cell>
          <cell r="Q686">
            <v>1</v>
          </cell>
          <cell r="R686">
            <v>1</v>
          </cell>
          <cell r="S686">
            <v>321490000</v>
          </cell>
          <cell r="T686">
            <v>0</v>
          </cell>
          <cell r="AB686">
            <v>0</v>
          </cell>
          <cell r="AD686">
            <v>100000000</v>
          </cell>
          <cell r="AE686">
            <v>100000000</v>
          </cell>
          <cell r="AN686">
            <v>107000000</v>
          </cell>
          <cell r="AO686">
            <v>107000000</v>
          </cell>
          <cell r="AX686">
            <v>114490000</v>
          </cell>
          <cell r="AY686">
            <v>114490000</v>
          </cell>
        </row>
        <row r="687">
          <cell r="A687" t="str">
            <v>MP605040200101</v>
          </cell>
          <cell r="B687">
            <v>684</v>
          </cell>
          <cell r="C687" t="str">
            <v xml:space="preserve">LT6. DESARROLLO INTEGRAL RURAL PARA LA EQUIDAD </v>
          </cell>
          <cell r="D687" t="str">
            <v>LA605. PLAN DE DESARROLLO INTEGRAL INDÍGENA</v>
          </cell>
          <cell r="E687" t="str">
            <v>Pg60504. Derechos Humanos, Paz y Guardia Indígena</v>
          </cell>
          <cell r="F687" t="str">
            <v>MR60504001. Cumplir el 100% de los acuerdos pactados con la Mesa de Concertación Indígena</v>
          </cell>
          <cell r="G687" t="str">
            <v>Sp6050402. Derechos Humanos y Paz</v>
          </cell>
          <cell r="H687" t="str">
            <v xml:space="preserve">Un capitulo etnico, socializado  para pueblos indígenas del acuerdo de paz  </v>
          </cell>
          <cell r="I687" t="str">
            <v>MP605040200101. Socializar el Plan de reconciliación con enfoque étnico y de género que esta plasmado en el acuerdo de paz</v>
          </cell>
          <cell r="J687" t="str">
            <v>SECRETARÍA DE PAZ TERRITORIAL Y RECONCILIACIÓN</v>
          </cell>
          <cell r="K687" t="str">
            <v>INCREMENTO</v>
          </cell>
          <cell r="L687">
            <v>0</v>
          </cell>
          <cell r="M687">
            <v>2019</v>
          </cell>
          <cell r="N687">
            <v>1</v>
          </cell>
          <cell r="O687">
            <v>1</v>
          </cell>
          <cell r="P687">
            <v>1</v>
          </cell>
          <cell r="Q687">
            <v>1</v>
          </cell>
          <cell r="R687">
            <v>1</v>
          </cell>
          <cell r="S687">
            <v>42676525</v>
          </cell>
          <cell r="T687">
            <v>8000000</v>
          </cell>
          <cell r="U687">
            <v>8000000</v>
          </cell>
          <cell r="AD687">
            <v>14676525</v>
          </cell>
          <cell r="AE687">
            <v>14676525</v>
          </cell>
          <cell r="AN687">
            <v>10000000</v>
          </cell>
          <cell r="AO687">
            <v>10000000</v>
          </cell>
          <cell r="AX687">
            <v>10000000</v>
          </cell>
          <cell r="AY687">
            <v>10000000</v>
          </cell>
        </row>
        <row r="688">
          <cell r="A688" t="str">
            <v>MP605050100101</v>
          </cell>
          <cell r="B688">
            <v>685</v>
          </cell>
          <cell r="C688" t="str">
            <v xml:space="preserve">LT6. DESARROLLO INTEGRAL RURAL PARA LA EQUIDAD </v>
          </cell>
          <cell r="D688" t="str">
            <v>LA605. PLAN DE DESARROLLO INTEGRAL INDÍGENA</v>
          </cell>
          <cell r="E688" t="str">
            <v>Pg60505. Mujer, Familia y Adulto Mayor</v>
          </cell>
          <cell r="F688" t="str">
            <v>MR60505001. Cumplir el 100% de los acuerdos pactados con la Mesa de Concertación Indígena</v>
          </cell>
          <cell r="G688" t="str">
            <v>Sp6050501. La familia como nucleo fundamental para el desarrollo de la comunidad</v>
          </cell>
          <cell r="H688" t="str">
            <v>Formar a mujeres Indígenas en liderazgo</v>
          </cell>
          <cell r="I688" t="str">
            <v>MP605050100101. Realizar 1 programa de capacitación en derechos y empoderamiento productivo a mujeres indígenas del Valle del Cauca</v>
          </cell>
          <cell r="J688" t="str">
            <v>SECRETARÍA DE LA MUJER, EQUIDAD DE GÉNERO Y DIVERSIDAD SEXUAL</v>
          </cell>
          <cell r="K688" t="str">
            <v>INCREMENTO</v>
          </cell>
          <cell r="L688">
            <v>0</v>
          </cell>
          <cell r="M688">
            <v>2019</v>
          </cell>
          <cell r="N688">
            <v>1</v>
          </cell>
          <cell r="O688">
            <v>1</v>
          </cell>
          <cell r="P688">
            <v>1</v>
          </cell>
          <cell r="Q688">
            <v>1</v>
          </cell>
          <cell r="R688">
            <v>1</v>
          </cell>
          <cell r="S688">
            <v>90000000</v>
          </cell>
          <cell r="T688">
            <v>90000000</v>
          </cell>
          <cell r="U688">
            <v>90000000</v>
          </cell>
          <cell r="AD688">
            <v>0</v>
          </cell>
          <cell r="AE688">
            <v>0</v>
          </cell>
          <cell r="AN688">
            <v>0</v>
          </cell>
          <cell r="AO688">
            <v>0</v>
          </cell>
          <cell r="AX688">
            <v>0</v>
          </cell>
        </row>
        <row r="689">
          <cell r="A689" t="str">
            <v>MP605050100102</v>
          </cell>
          <cell r="B689">
            <v>686</v>
          </cell>
          <cell r="C689" t="str">
            <v xml:space="preserve">LT6. DESARROLLO INTEGRAL RURAL PARA LA EQUIDAD </v>
          </cell>
          <cell r="D689" t="str">
            <v>LA605. PLAN DE DESARROLLO INTEGRAL INDÍGENA</v>
          </cell>
          <cell r="E689" t="str">
            <v>Pg60505. Mujer, Familia y Adulto Mayor</v>
          </cell>
          <cell r="F689" t="str">
            <v>MR60505001. Cumplir el 100% de los acuerdos pactados con la Mesa de Concertación Indígena</v>
          </cell>
          <cell r="G689" t="str">
            <v>Sp6050501. La familia como nucleo fundamental para el desarrollo de la comunidad</v>
          </cell>
          <cell r="H689" t="str">
            <v>Campañas para generar conciencia a través de talleres a las comunidades, para la erradicación de estas prácticas nocivas para la vida de las niñas.
Realizar encuentros para la recuperación de saber ancestrales de mayoras indígenas.</v>
          </cell>
          <cell r="I689" t="str">
            <v>MP605050100102. Capacitar a 200 mujeres Indígenas, en el acuerdo "La cultura genera vida y no muerte" para la erradicación de la ablación genital, durante el periodo de gobierno</v>
          </cell>
          <cell r="J689" t="str">
            <v>SECRETARÍA DE LA MUJER, EQUIDAD DE GÉNERO Y DIVERSIDAD SEXUAL</v>
          </cell>
          <cell r="K689" t="str">
            <v>INCREMENTO</v>
          </cell>
          <cell r="L689">
            <v>100</v>
          </cell>
          <cell r="M689">
            <v>2019</v>
          </cell>
          <cell r="N689">
            <v>200</v>
          </cell>
          <cell r="O689">
            <v>50</v>
          </cell>
          <cell r="P689">
            <v>100</v>
          </cell>
          <cell r="Q689">
            <v>150</v>
          </cell>
          <cell r="R689">
            <v>200</v>
          </cell>
          <cell r="S689">
            <v>278000000</v>
          </cell>
          <cell r="T689">
            <v>62000000</v>
          </cell>
          <cell r="U689">
            <v>62000000</v>
          </cell>
          <cell r="AD689">
            <v>68000000</v>
          </cell>
          <cell r="AE689">
            <v>68000000</v>
          </cell>
          <cell r="AN689">
            <v>72000000</v>
          </cell>
          <cell r="AO689">
            <v>72000000</v>
          </cell>
          <cell r="AX689">
            <v>76000000</v>
          </cell>
          <cell r="AY689">
            <v>76000000</v>
          </cell>
        </row>
        <row r="690">
          <cell r="A690" t="str">
            <v>MP605060100101</v>
          </cell>
          <cell r="B690">
            <v>687</v>
          </cell>
          <cell r="C690" t="str">
            <v xml:space="preserve">LT6. DESARROLLO INTEGRAL RURAL PARA LA EQUIDAD </v>
          </cell>
          <cell r="D690" t="str">
            <v>LA605. PLAN DE DESARROLLO INTEGRAL INDÍGENA</v>
          </cell>
          <cell r="E690" t="str">
            <v>Pg60506. Juventud y Comunicación</v>
          </cell>
          <cell r="F690" t="str">
            <v>MR60506001. Cumplir el 100% de los acuerdos pactados con la Mesa de Concertación Indígena</v>
          </cell>
          <cell r="G690" t="str">
            <v>Sp6050601. Apoyo en Dotación y Equipos Técnicos</v>
          </cell>
          <cell r="H690" t="str">
            <v>Fortalecer la comunicación de las comunidades indigenas</v>
          </cell>
          <cell r="I690" t="str">
            <v>MP605060100101. Realizar 1 convocatoria de estímulos y divulgación a creaciones audiovisuales para artistas, creadores y gestores culturales de comunidadesetnicas del departamento, producidas en sus comunidades, por miembros de las mismas y sobre sus prácticas culturales, durante el periodo</v>
          </cell>
          <cell r="J690" t="str">
            <v>SECRETARÍA DE ASUNTO ÉTNICOS</v>
          </cell>
          <cell r="K690" t="str">
            <v>INCREMENTO</v>
          </cell>
          <cell r="L690">
            <v>0</v>
          </cell>
          <cell r="M690">
            <v>2019</v>
          </cell>
          <cell r="N690">
            <v>1</v>
          </cell>
          <cell r="O690">
            <v>0</v>
          </cell>
          <cell r="P690">
            <v>1</v>
          </cell>
          <cell r="Q690">
            <v>1</v>
          </cell>
          <cell r="R690">
            <v>1</v>
          </cell>
          <cell r="S690">
            <v>750000000</v>
          </cell>
          <cell r="T690">
            <v>0</v>
          </cell>
          <cell r="U690">
            <v>0</v>
          </cell>
          <cell r="AD690">
            <v>250000000</v>
          </cell>
          <cell r="AE690">
            <v>55000000</v>
          </cell>
          <cell r="AL690">
            <v>195000000</v>
          </cell>
          <cell r="AN690">
            <v>250000000</v>
          </cell>
          <cell r="AO690">
            <v>60000000</v>
          </cell>
          <cell r="AV690">
            <v>190000000</v>
          </cell>
          <cell r="AX690">
            <v>250000000</v>
          </cell>
          <cell r="AY690">
            <v>65000000</v>
          </cell>
          <cell r="BF690">
            <v>185000000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tabSelected="1" topLeftCell="AC1" workbookViewId="0">
      <selection activeCell="AH2" sqref="AH2"/>
    </sheetView>
  </sheetViews>
  <sheetFormatPr baseColWidth="10" defaultRowHeight="15" x14ac:dyDescent="0.25"/>
  <cols>
    <col min="1" max="1" width="6.140625" customWidth="1"/>
    <col min="5" max="5" width="22.28515625" customWidth="1"/>
    <col min="8" max="8" width="21.28515625" customWidth="1"/>
    <col min="12" max="12" width="17.140625" customWidth="1"/>
    <col min="13" max="13" width="17.28515625" customWidth="1"/>
    <col min="18" max="18" width="17.5703125" customWidth="1"/>
    <col min="19" max="19" width="15.28515625" customWidth="1"/>
    <col min="20" max="20" width="16.5703125" customWidth="1"/>
    <col min="24" max="24" width="15.28515625" customWidth="1"/>
    <col min="25" max="25" width="16.28515625" customWidth="1"/>
    <col min="26" max="26" width="16" customWidth="1"/>
    <col min="28" max="28" width="15.5703125" customWidth="1"/>
    <col min="29" max="29" width="15" customWidth="1"/>
    <col min="30" max="30" width="15.42578125" customWidth="1"/>
    <col min="31" max="31" width="19" hidden="1" customWidth="1"/>
    <col min="32" max="32" width="64.140625" customWidth="1"/>
    <col min="33" max="33" width="33.42578125" customWidth="1"/>
    <col min="34" max="34" width="27.7109375" customWidth="1"/>
    <col min="35" max="35" width="27" customWidth="1"/>
  </cols>
  <sheetData>
    <row r="1" spans="1:38" s="4" customFormat="1" ht="60"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2" t="s">
        <v>30</v>
      </c>
      <c r="AF1" s="2" t="s">
        <v>31</v>
      </c>
      <c r="AG1" s="2" t="s">
        <v>32</v>
      </c>
      <c r="AH1" s="2" t="s">
        <v>33</v>
      </c>
      <c r="AI1" s="2" t="s">
        <v>34</v>
      </c>
      <c r="AJ1" s="2" t="s">
        <v>35</v>
      </c>
      <c r="AK1" s="2" t="s">
        <v>36</v>
      </c>
      <c r="AL1" s="3" t="s">
        <v>37</v>
      </c>
    </row>
    <row r="2" spans="1:38" s="5" customFormat="1" x14ac:dyDescent="0.25">
      <c r="A2" s="5" t="s">
        <v>38</v>
      </c>
      <c r="B2" s="5" t="s">
        <v>39</v>
      </c>
      <c r="C2" s="5" t="s">
        <v>40</v>
      </c>
      <c r="D2" s="5" t="s">
        <v>41</v>
      </c>
      <c r="E2" s="5" t="s">
        <v>42</v>
      </c>
      <c r="F2" s="5" t="s">
        <v>43</v>
      </c>
      <c r="G2" s="5" t="s">
        <v>44</v>
      </c>
      <c r="H2" s="5" t="s">
        <v>45</v>
      </c>
      <c r="I2" s="5" t="s">
        <v>46</v>
      </c>
      <c r="J2" s="5" t="s">
        <v>47</v>
      </c>
      <c r="K2" s="5" t="s">
        <v>48</v>
      </c>
      <c r="L2" s="5" t="s">
        <v>49</v>
      </c>
      <c r="M2" s="6">
        <v>1297084000</v>
      </c>
      <c r="N2" s="6">
        <v>0</v>
      </c>
      <c r="O2" s="6">
        <v>0</v>
      </c>
      <c r="P2" s="6">
        <v>0</v>
      </c>
      <c r="Q2" s="6">
        <v>0</v>
      </c>
      <c r="R2" s="6">
        <v>1297084000</v>
      </c>
      <c r="S2" s="6">
        <v>0</v>
      </c>
      <c r="T2" s="6">
        <v>397084000</v>
      </c>
      <c r="U2" s="6">
        <v>0</v>
      </c>
      <c r="V2" s="6">
        <v>0</v>
      </c>
      <c r="W2" s="6">
        <v>0</v>
      </c>
      <c r="X2" s="6">
        <v>900000000</v>
      </c>
      <c r="Y2" s="6">
        <v>0</v>
      </c>
      <c r="Z2" s="6">
        <v>1297084000</v>
      </c>
      <c r="AA2" s="6">
        <v>100</v>
      </c>
      <c r="AB2" s="6">
        <v>900000000</v>
      </c>
      <c r="AC2" s="6">
        <v>900000000</v>
      </c>
      <c r="AD2" s="6">
        <v>900000000</v>
      </c>
      <c r="AE2" s="7" t="s">
        <v>50</v>
      </c>
      <c r="AF2" s="8" t="str">
        <f>VLOOKUP(AE2,MPCODIGOS,9,FALSE)</f>
        <v>MP101010100103. Beneficiar al 5% de la población del Valle del Cauca con bienes y servicios de deporte competitivo, formativo y social comunitario, recreación y actividad física durante el período de gobierno</v>
      </c>
      <c r="AG2" s="8" t="str">
        <f>VLOOKUP(AE2,MPCODIGOS,7,FALSE)</f>
        <v>Sp1010101. Valle Potencia Nacional</v>
      </c>
      <c r="AH2" s="5" t="str">
        <f>VLOOKUP(AE2,MPCODIGOS,5,FALSE)</f>
        <v>Pg10101. Valle Oro Puro</v>
      </c>
      <c r="AI2" s="5" t="str">
        <f>VLOOKUP(AE2,MPCODIGOS,6,FALSE)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2" s="5" t="str">
        <f>VLOOKUP(AE2,MPCODIGOS,4,FALSE)</f>
        <v>LA101. DEPORTE PARA EL BIENESTAR, LA COMPETITIVIDAD Y LA IDENTIDAD</v>
      </c>
      <c r="AK2" s="5" t="str">
        <f>VLOOKUP(AE2,MPCODIGOS,3,FALSE)</f>
        <v>LT1. TURISMO, PATRIMONIO TERRITORIAL E IDENTIDAD VALLECAUCANA</v>
      </c>
      <c r="AL2" s="9"/>
    </row>
    <row r="3" spans="1:38" s="5" customFormat="1" x14ac:dyDescent="0.25">
      <c r="A3" s="5" t="s">
        <v>38</v>
      </c>
      <c r="B3" s="5" t="s">
        <v>39</v>
      </c>
      <c r="C3" s="5" t="s">
        <v>40</v>
      </c>
      <c r="D3" s="5" t="s">
        <v>41</v>
      </c>
      <c r="E3" s="5" t="s">
        <v>42</v>
      </c>
      <c r="F3" s="5" t="s">
        <v>43</v>
      </c>
      <c r="G3" s="5" t="s">
        <v>51</v>
      </c>
      <c r="H3" s="5" t="s">
        <v>52</v>
      </c>
      <c r="I3" s="5" t="s">
        <v>46</v>
      </c>
      <c r="J3" s="5" t="s">
        <v>47</v>
      </c>
      <c r="K3" s="5" t="s">
        <v>48</v>
      </c>
      <c r="L3" s="5" t="s">
        <v>49</v>
      </c>
      <c r="M3" s="6">
        <v>1000000000</v>
      </c>
      <c r="N3" s="6">
        <v>0</v>
      </c>
      <c r="O3" s="6">
        <v>0</v>
      </c>
      <c r="P3" s="6">
        <v>0</v>
      </c>
      <c r="Q3" s="6">
        <v>0</v>
      </c>
      <c r="R3" s="6">
        <v>1000000000</v>
      </c>
      <c r="S3" s="6">
        <v>0</v>
      </c>
      <c r="T3" s="6">
        <v>400000000</v>
      </c>
      <c r="U3" s="6">
        <v>0</v>
      </c>
      <c r="V3" s="6">
        <v>0</v>
      </c>
      <c r="W3" s="6">
        <v>0</v>
      </c>
      <c r="X3" s="6">
        <v>600000000</v>
      </c>
      <c r="Y3" s="6">
        <v>0</v>
      </c>
      <c r="Z3" s="6">
        <v>1000000000</v>
      </c>
      <c r="AA3" s="6">
        <v>100</v>
      </c>
      <c r="AB3" s="6">
        <v>600000000</v>
      </c>
      <c r="AC3" s="6">
        <v>600000000</v>
      </c>
      <c r="AD3" s="6">
        <v>600000000</v>
      </c>
      <c r="AE3" s="7" t="s">
        <v>50</v>
      </c>
      <c r="AF3" s="8" t="str">
        <f>VLOOKUP(AE3,MPCODIGOS,9,FALSE)</f>
        <v>MP101010100103. Beneficiar al 5% de la población del Valle del Cauca con bienes y servicios de deporte competitivo, formativo y social comunitario, recreación y actividad física durante el período de gobierno</v>
      </c>
      <c r="AG3" s="8" t="str">
        <f>VLOOKUP(AE3,MPCODIGOS,7,FALSE)</f>
        <v>Sp1010101. Valle Potencia Nacional</v>
      </c>
      <c r="AH3" s="5" t="str">
        <f>VLOOKUP(AE3,MPCODIGOS,5,FALSE)</f>
        <v>Pg10101. Valle Oro Puro</v>
      </c>
      <c r="AI3" s="5" t="str">
        <f>VLOOKUP(AE3,MPCODIGOS,6,FALSE)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3" s="5" t="str">
        <f>VLOOKUP(AE3,MPCODIGOS,4,FALSE)</f>
        <v>LA101. DEPORTE PARA EL BIENESTAR, LA COMPETITIVIDAD Y LA IDENTIDAD</v>
      </c>
      <c r="AK3" s="5" t="str">
        <f>VLOOKUP(AE3,MPCODIGOS,3,FALSE)</f>
        <v>LT1. TURISMO, PATRIMONIO TERRITORIAL E IDENTIDAD VALLECAUCANA</v>
      </c>
      <c r="AL3" s="9"/>
    </row>
    <row r="4" spans="1:38" s="5" customFormat="1" x14ac:dyDescent="0.25">
      <c r="A4" s="5" t="s">
        <v>38</v>
      </c>
      <c r="B4" s="5" t="s">
        <v>39</v>
      </c>
      <c r="C4" s="5" t="s">
        <v>40</v>
      </c>
      <c r="D4" s="5" t="s">
        <v>41</v>
      </c>
      <c r="E4" s="5" t="s">
        <v>42</v>
      </c>
      <c r="F4" s="5" t="s">
        <v>43</v>
      </c>
      <c r="G4" s="5" t="s">
        <v>53</v>
      </c>
      <c r="H4" s="5" t="s">
        <v>54</v>
      </c>
      <c r="I4" s="5" t="s">
        <v>46</v>
      </c>
      <c r="J4" s="5" t="s">
        <v>47</v>
      </c>
      <c r="K4" s="5" t="s">
        <v>48</v>
      </c>
      <c r="L4" s="5" t="s">
        <v>49</v>
      </c>
      <c r="M4" s="6">
        <v>2670000000</v>
      </c>
      <c r="N4" s="6">
        <v>0</v>
      </c>
      <c r="O4" s="6">
        <v>0</v>
      </c>
      <c r="P4" s="6">
        <v>0</v>
      </c>
      <c r="Q4" s="6">
        <v>0</v>
      </c>
      <c r="R4" s="6">
        <v>2670000000</v>
      </c>
      <c r="S4" s="6">
        <v>36600000</v>
      </c>
      <c r="T4" s="6">
        <v>713400000</v>
      </c>
      <c r="U4" s="6">
        <v>0</v>
      </c>
      <c r="V4" s="6">
        <v>0</v>
      </c>
      <c r="W4" s="6">
        <v>0</v>
      </c>
      <c r="X4" s="6">
        <v>1920000000</v>
      </c>
      <c r="Y4" s="6">
        <v>0</v>
      </c>
      <c r="Z4" s="6">
        <v>2633400000</v>
      </c>
      <c r="AA4" s="6">
        <v>99</v>
      </c>
      <c r="AB4" s="6">
        <v>1920000000</v>
      </c>
      <c r="AC4" s="6">
        <v>1920000000</v>
      </c>
      <c r="AD4" s="6">
        <v>1920000000</v>
      </c>
      <c r="AE4" s="7" t="s">
        <v>55</v>
      </c>
      <c r="AF4" s="8" t="str">
        <f>VLOOKUP(AE4,MPCODIGOS,9,FALSE)</f>
        <v>MP101010100104. Realizar mínimo 4 programas de actividad física dirigidos a niños, niñas, adolescentes, jóvenes, adultos, adultos mayores y personas con discapacidad del Valle del Cauca durante el período de gobierno</v>
      </c>
      <c r="AG4" s="8" t="str">
        <f>VLOOKUP(AE4,MPCODIGOS,7,FALSE)</f>
        <v>Sp1010101. Valle Potencia Nacional</v>
      </c>
      <c r="AH4" s="5" t="str">
        <f>VLOOKUP(AE4,MPCODIGOS,5,FALSE)</f>
        <v>Pg10101. Valle Oro Puro</v>
      </c>
      <c r="AI4" s="5" t="str">
        <f>VLOOKUP(AE4,MPCODIGOS,6,FALSE)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4" s="5" t="str">
        <f>VLOOKUP(AE4,MPCODIGOS,4,FALSE)</f>
        <v>LA101. DEPORTE PARA EL BIENESTAR, LA COMPETITIVIDAD Y LA IDENTIDAD</v>
      </c>
      <c r="AK4" s="5" t="str">
        <f>VLOOKUP(AE4,MPCODIGOS,3,FALSE)</f>
        <v>LT1. TURISMO, PATRIMONIO TERRITORIAL E IDENTIDAD VALLECAUCANA</v>
      </c>
      <c r="AL4" s="9"/>
    </row>
    <row r="5" spans="1:38" s="5" customFormat="1" x14ac:dyDescent="0.25">
      <c r="A5" s="5" t="s">
        <v>38</v>
      </c>
      <c r="B5" s="5" t="s">
        <v>39</v>
      </c>
      <c r="C5" s="5" t="s">
        <v>40</v>
      </c>
      <c r="D5" s="5" t="s">
        <v>41</v>
      </c>
      <c r="E5" s="5" t="s">
        <v>42</v>
      </c>
      <c r="F5" s="5" t="s">
        <v>43</v>
      </c>
      <c r="G5" s="5" t="s">
        <v>56</v>
      </c>
      <c r="H5" s="5" t="s">
        <v>57</v>
      </c>
      <c r="I5" s="5" t="s">
        <v>46</v>
      </c>
      <c r="J5" s="5" t="s">
        <v>47</v>
      </c>
      <c r="K5" s="5" t="s">
        <v>48</v>
      </c>
      <c r="L5" s="5" t="s">
        <v>49</v>
      </c>
      <c r="M5" s="6">
        <v>2212000000</v>
      </c>
      <c r="N5" s="6">
        <v>0</v>
      </c>
      <c r="O5" s="6">
        <v>0</v>
      </c>
      <c r="P5" s="6">
        <v>0</v>
      </c>
      <c r="Q5" s="6">
        <v>0</v>
      </c>
      <c r="R5" s="6">
        <v>2212000000</v>
      </c>
      <c r="S5" s="6">
        <v>52000000</v>
      </c>
      <c r="T5" s="6">
        <v>407000000</v>
      </c>
      <c r="U5" s="6">
        <v>0</v>
      </c>
      <c r="V5" s="6">
        <v>0</v>
      </c>
      <c r="W5" s="6">
        <v>0</v>
      </c>
      <c r="X5" s="6">
        <v>1753000000</v>
      </c>
      <c r="Y5" s="6">
        <v>0</v>
      </c>
      <c r="Z5" s="6">
        <v>2160000000</v>
      </c>
      <c r="AA5" s="6">
        <v>98</v>
      </c>
      <c r="AB5" s="6">
        <v>1753000000</v>
      </c>
      <c r="AC5" s="6">
        <v>1753000000</v>
      </c>
      <c r="AD5" s="6">
        <v>1753000000</v>
      </c>
      <c r="AE5" s="7" t="s">
        <v>50</v>
      </c>
      <c r="AF5" s="8" t="str">
        <f>VLOOKUP(AE5,MPCODIGOS,9,FALSE)</f>
        <v>MP101010100103. Beneficiar al 5% de la población del Valle del Cauca con bienes y servicios de deporte competitivo, formativo y social comunitario, recreación y actividad física durante el período de gobierno</v>
      </c>
      <c r="AG5" s="8" t="str">
        <f>VLOOKUP(AE5,MPCODIGOS,7,FALSE)</f>
        <v>Sp1010101. Valle Potencia Nacional</v>
      </c>
      <c r="AH5" s="5" t="str">
        <f>VLOOKUP(AE5,MPCODIGOS,5,FALSE)</f>
        <v>Pg10101. Valle Oro Puro</v>
      </c>
      <c r="AI5" s="5" t="str">
        <f>VLOOKUP(AE5,MPCODIGOS,6,FALSE)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5" s="5" t="str">
        <f>VLOOKUP(AE5,MPCODIGOS,4,FALSE)</f>
        <v>LA101. DEPORTE PARA EL BIENESTAR, LA COMPETITIVIDAD Y LA IDENTIDAD</v>
      </c>
      <c r="AK5" s="5" t="str">
        <f>VLOOKUP(AE5,MPCODIGOS,3,FALSE)</f>
        <v>LT1. TURISMO, PATRIMONIO TERRITORIAL E IDENTIDAD VALLECAUCANA</v>
      </c>
      <c r="AL5" s="9"/>
    </row>
    <row r="6" spans="1:38" s="5" customFormat="1" x14ac:dyDescent="0.25">
      <c r="A6" s="5" t="s">
        <v>38</v>
      </c>
      <c r="B6" s="5" t="s">
        <v>39</v>
      </c>
      <c r="C6" s="5" t="s">
        <v>40</v>
      </c>
      <c r="D6" s="5" t="s">
        <v>41</v>
      </c>
      <c r="E6" s="5" t="s">
        <v>42</v>
      </c>
      <c r="F6" s="5" t="s">
        <v>43</v>
      </c>
      <c r="G6" s="5" t="s">
        <v>58</v>
      </c>
      <c r="H6" s="5" t="s">
        <v>59</v>
      </c>
      <c r="I6" s="5" t="s">
        <v>46</v>
      </c>
      <c r="J6" s="5" t="s">
        <v>47</v>
      </c>
      <c r="K6" s="5" t="s">
        <v>48</v>
      </c>
      <c r="L6" s="5" t="s">
        <v>49</v>
      </c>
      <c r="M6" s="6">
        <v>989600000</v>
      </c>
      <c r="N6" s="6">
        <v>0</v>
      </c>
      <c r="O6" s="6">
        <v>0</v>
      </c>
      <c r="P6" s="6">
        <v>0</v>
      </c>
      <c r="Q6" s="6">
        <v>0</v>
      </c>
      <c r="R6" s="6">
        <v>989600000</v>
      </c>
      <c r="S6" s="6">
        <v>1600000</v>
      </c>
      <c r="T6" s="6">
        <v>358000000</v>
      </c>
      <c r="U6" s="6">
        <v>0</v>
      </c>
      <c r="V6" s="6">
        <v>0</v>
      </c>
      <c r="W6" s="6">
        <v>0</v>
      </c>
      <c r="X6" s="6">
        <v>630000000</v>
      </c>
      <c r="Y6" s="6">
        <v>0</v>
      </c>
      <c r="Z6" s="6">
        <v>988000000</v>
      </c>
      <c r="AA6" s="6">
        <v>100</v>
      </c>
      <c r="AB6" s="6">
        <v>630000000</v>
      </c>
      <c r="AC6" s="6">
        <v>630000000</v>
      </c>
      <c r="AD6" s="6">
        <v>630000000</v>
      </c>
      <c r="AE6" s="7" t="s">
        <v>50</v>
      </c>
      <c r="AF6" s="8" t="str">
        <f>VLOOKUP(AE6,MPCODIGOS,9,FALSE)</f>
        <v>MP101010100103. Beneficiar al 5% de la población del Valle del Cauca con bienes y servicios de deporte competitivo, formativo y social comunitario, recreación y actividad física durante el período de gobierno</v>
      </c>
      <c r="AG6" s="8" t="str">
        <f>VLOOKUP(AE6,MPCODIGOS,7,FALSE)</f>
        <v>Sp1010101. Valle Potencia Nacional</v>
      </c>
      <c r="AH6" s="5" t="str">
        <f>VLOOKUP(AE6,MPCODIGOS,5,FALSE)</f>
        <v>Pg10101. Valle Oro Puro</v>
      </c>
      <c r="AI6" s="5" t="str">
        <f>VLOOKUP(AE6,MPCODIGOS,6,FALSE)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6" s="5" t="str">
        <f>VLOOKUP(AE6,MPCODIGOS,4,FALSE)</f>
        <v>LA101. DEPORTE PARA EL BIENESTAR, LA COMPETITIVIDAD Y LA IDENTIDAD</v>
      </c>
      <c r="AK6" s="5" t="str">
        <f>VLOOKUP(AE6,MPCODIGOS,3,FALSE)</f>
        <v>LT1. TURISMO, PATRIMONIO TERRITORIAL E IDENTIDAD VALLECAUCANA</v>
      </c>
      <c r="AL6" s="9"/>
    </row>
    <row r="7" spans="1:38" s="5" customFormat="1" x14ac:dyDescent="0.25">
      <c r="A7" s="5" t="s">
        <v>38</v>
      </c>
      <c r="B7" s="5" t="s">
        <v>39</v>
      </c>
      <c r="C7" s="5" t="s">
        <v>40</v>
      </c>
      <c r="D7" s="5" t="s">
        <v>41</v>
      </c>
      <c r="E7" s="5" t="s">
        <v>42</v>
      </c>
      <c r="F7" s="5" t="s">
        <v>43</v>
      </c>
      <c r="G7" s="5" t="s">
        <v>60</v>
      </c>
      <c r="H7" s="5" t="s">
        <v>61</v>
      </c>
      <c r="I7" s="5" t="s">
        <v>46</v>
      </c>
      <c r="J7" s="5" t="s">
        <v>47</v>
      </c>
      <c r="K7" s="5" t="s">
        <v>48</v>
      </c>
      <c r="L7" s="5" t="s">
        <v>49</v>
      </c>
      <c r="M7" s="6">
        <v>1569500000</v>
      </c>
      <c r="N7" s="6">
        <v>0</v>
      </c>
      <c r="O7" s="6">
        <v>0</v>
      </c>
      <c r="P7" s="6">
        <v>0</v>
      </c>
      <c r="Q7" s="6">
        <v>0</v>
      </c>
      <c r="R7" s="6">
        <v>1569500000</v>
      </c>
      <c r="S7" s="6">
        <v>136160000</v>
      </c>
      <c r="T7" s="6">
        <v>283340000</v>
      </c>
      <c r="U7" s="6">
        <v>0</v>
      </c>
      <c r="V7" s="6">
        <v>0</v>
      </c>
      <c r="W7" s="6">
        <v>0</v>
      </c>
      <c r="X7" s="6">
        <v>1150000000</v>
      </c>
      <c r="Y7" s="6">
        <v>0</v>
      </c>
      <c r="Z7" s="6">
        <v>1433340000</v>
      </c>
      <c r="AA7" s="6">
        <v>91</v>
      </c>
      <c r="AB7" s="6">
        <v>1150000000</v>
      </c>
      <c r="AC7" s="6">
        <v>1150000000</v>
      </c>
      <c r="AD7" s="6">
        <v>1150000000</v>
      </c>
      <c r="AE7" s="7" t="s">
        <v>50</v>
      </c>
      <c r="AF7" s="8" t="str">
        <f>VLOOKUP(AE7,MPCODIGOS,9,FALSE)</f>
        <v>MP101010100103. Beneficiar al 5% de la población del Valle del Cauca con bienes y servicios de deporte competitivo, formativo y social comunitario, recreación y actividad física durante el período de gobierno</v>
      </c>
      <c r="AG7" s="8" t="str">
        <f>VLOOKUP(AE7,MPCODIGOS,7,FALSE)</f>
        <v>Sp1010101. Valle Potencia Nacional</v>
      </c>
      <c r="AH7" s="5" t="str">
        <f>VLOOKUP(AE7,MPCODIGOS,5,FALSE)</f>
        <v>Pg10101. Valle Oro Puro</v>
      </c>
      <c r="AI7" s="5" t="str">
        <f>VLOOKUP(AE7,MPCODIGOS,6,FALSE)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7" s="5" t="str">
        <f>VLOOKUP(AE7,MPCODIGOS,4,FALSE)</f>
        <v>LA101. DEPORTE PARA EL BIENESTAR, LA COMPETITIVIDAD Y LA IDENTIDAD</v>
      </c>
      <c r="AK7" s="5" t="str">
        <f>VLOOKUP(AE7,MPCODIGOS,3,FALSE)</f>
        <v>LT1. TURISMO, PATRIMONIO TERRITORIAL E IDENTIDAD VALLECAUCANA</v>
      </c>
      <c r="AL7" s="9"/>
    </row>
    <row r="8" spans="1:38" s="5" customFormat="1" x14ac:dyDescent="0.25">
      <c r="A8" s="5" t="s">
        <v>38</v>
      </c>
      <c r="B8" s="5" t="s">
        <v>39</v>
      </c>
      <c r="C8" s="5" t="s">
        <v>40</v>
      </c>
      <c r="D8" s="5" t="s">
        <v>41</v>
      </c>
      <c r="E8" s="5" t="s">
        <v>42</v>
      </c>
      <c r="F8" s="5" t="s">
        <v>43</v>
      </c>
      <c r="G8" s="5" t="s">
        <v>62</v>
      </c>
      <c r="H8" s="5" t="s">
        <v>63</v>
      </c>
      <c r="I8" s="5" t="s">
        <v>46</v>
      </c>
      <c r="J8" s="5" t="s">
        <v>47</v>
      </c>
      <c r="K8" s="5" t="s">
        <v>48</v>
      </c>
      <c r="L8" s="5" t="s">
        <v>49</v>
      </c>
      <c r="M8" s="6">
        <v>3293120000</v>
      </c>
      <c r="N8" s="6">
        <v>0</v>
      </c>
      <c r="O8" s="6">
        <v>0</v>
      </c>
      <c r="P8" s="6">
        <v>0</v>
      </c>
      <c r="Q8" s="6">
        <v>0</v>
      </c>
      <c r="R8" s="6">
        <v>3293120000</v>
      </c>
      <c r="S8" s="6">
        <v>724733394</v>
      </c>
      <c r="T8" s="6">
        <v>518386606</v>
      </c>
      <c r="U8" s="6">
        <v>0</v>
      </c>
      <c r="V8" s="6">
        <v>0</v>
      </c>
      <c r="W8" s="6">
        <v>0</v>
      </c>
      <c r="X8" s="6">
        <v>2050000000</v>
      </c>
      <c r="Y8" s="6">
        <v>0</v>
      </c>
      <c r="Z8" s="6">
        <v>2568386606</v>
      </c>
      <c r="AA8" s="6">
        <v>78</v>
      </c>
      <c r="AB8" s="6">
        <v>2050000000</v>
      </c>
      <c r="AC8" s="6">
        <v>2050000000</v>
      </c>
      <c r="AD8" s="6">
        <v>2050000000</v>
      </c>
      <c r="AE8" s="7" t="s">
        <v>64</v>
      </c>
      <c r="AF8" s="8" t="str">
        <f>VLOOKUP(AE8,MPCODIGOS,9,FALSE)</f>
        <v>MP101010100106. Beneficiar a 42 municipios del Valle del Cauca con bienes y servicios de deporte competitivo, formativo y social comunitario, recreación y actividad física anualmente</v>
      </c>
      <c r="AG8" s="8" t="str">
        <f>VLOOKUP(AE8,MPCODIGOS,7,FALSE)</f>
        <v>Sp1010101. Valle Potencia Nacional</v>
      </c>
      <c r="AH8" s="5" t="str">
        <f>VLOOKUP(AE8,MPCODIGOS,5,FALSE)</f>
        <v>Pg10101. Valle Oro Puro</v>
      </c>
      <c r="AI8" s="5" t="str">
        <f>VLOOKUP(AE8,MPCODIGOS,6,FALSE)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8" s="5" t="str">
        <f>VLOOKUP(AE8,MPCODIGOS,4,FALSE)</f>
        <v>LA101. DEPORTE PARA EL BIENESTAR, LA COMPETITIVIDAD Y LA IDENTIDAD</v>
      </c>
      <c r="AK8" s="5" t="str">
        <f>VLOOKUP(AE8,MPCODIGOS,3,FALSE)</f>
        <v>LT1. TURISMO, PATRIMONIO TERRITORIAL E IDENTIDAD VALLECAUCANA</v>
      </c>
      <c r="AL8" s="9"/>
    </row>
    <row r="9" spans="1:38" s="10" customFormat="1" x14ac:dyDescent="0.25">
      <c r="A9" s="10" t="s">
        <v>38</v>
      </c>
      <c r="B9" s="10" t="s">
        <v>39</v>
      </c>
      <c r="C9" s="10" t="s">
        <v>65</v>
      </c>
      <c r="D9" s="10" t="s">
        <v>41</v>
      </c>
      <c r="E9" s="10" t="s">
        <v>66</v>
      </c>
      <c r="F9" s="10" t="s">
        <v>67</v>
      </c>
      <c r="G9" s="10" t="s">
        <v>68</v>
      </c>
      <c r="H9" s="10" t="s">
        <v>69</v>
      </c>
      <c r="I9" s="10" t="s">
        <v>46</v>
      </c>
      <c r="J9" s="10" t="s">
        <v>47</v>
      </c>
      <c r="K9" s="10" t="s">
        <v>48</v>
      </c>
      <c r="L9" s="10" t="s">
        <v>70</v>
      </c>
      <c r="M9" s="11">
        <v>2500000000</v>
      </c>
      <c r="N9" s="11">
        <v>0</v>
      </c>
      <c r="O9" s="11">
        <v>0</v>
      </c>
      <c r="P9" s="11">
        <v>0</v>
      </c>
      <c r="Q9" s="11">
        <v>0</v>
      </c>
      <c r="R9" s="11">
        <v>2500000000</v>
      </c>
      <c r="S9" s="11">
        <v>1666666668</v>
      </c>
      <c r="T9" s="11">
        <v>0</v>
      </c>
      <c r="U9" s="11">
        <v>0</v>
      </c>
      <c r="V9" s="11">
        <v>0</v>
      </c>
      <c r="W9" s="11">
        <v>0</v>
      </c>
      <c r="X9" s="11">
        <v>833333332</v>
      </c>
      <c r="Y9" s="11">
        <v>0</v>
      </c>
      <c r="Z9" s="11">
        <v>833333332</v>
      </c>
      <c r="AA9" s="11">
        <v>33</v>
      </c>
      <c r="AB9" s="11">
        <v>833333332</v>
      </c>
      <c r="AC9" s="11">
        <v>833333332</v>
      </c>
      <c r="AD9" s="11">
        <v>833333332</v>
      </c>
      <c r="AE9" s="12" t="s">
        <v>71</v>
      </c>
      <c r="AF9" s="13" t="str">
        <f>VLOOKUP(AE9,MPCODIGOS,9,FALSE)</f>
        <v>MP101020100101. Realizar 6 eventos o competencias deportivas internacionales que potencien el turismo sostenible en el Valle del Cauca durante el período de gobierno</v>
      </c>
      <c r="AG9" s="13" t="str">
        <f>VLOOKUP(AE9,MPCODIGOS,7,FALSE)</f>
        <v xml:space="preserve">Sp1010201. Deporte, Turismo y Región
</v>
      </c>
      <c r="AH9" s="10" t="str">
        <f>VLOOKUP(AE9,MPCODIGOS,5,FALSE)</f>
        <v xml:space="preserve">Pg10102. Deporte y Turismo </v>
      </c>
      <c r="AI9" s="10" t="str">
        <f>VLOOKUP(AE9,MPCODIGOS,6,FALSE)</f>
        <v>MR10102001. Beneficiar a 15 municipios del Valle del Cauca con eventos y competencias deportivas departamentales, nacionales e internacionales que promuevan el turismo sostenible durante el período de gobierno</v>
      </c>
      <c r="AJ9" s="10" t="str">
        <f>VLOOKUP(AE9,MPCODIGOS,4,FALSE)</f>
        <v>LA101. DEPORTE PARA EL BIENESTAR, LA COMPETITIVIDAD Y LA IDENTIDAD</v>
      </c>
      <c r="AK9" s="10" t="str">
        <f>VLOOKUP(AE9,MPCODIGOS,3,FALSE)</f>
        <v>LT1. TURISMO, PATRIMONIO TERRITORIAL E IDENTIDAD VALLECAUCANA</v>
      </c>
      <c r="AL9" s="14"/>
    </row>
    <row r="10" spans="1:38" s="10" customFormat="1" x14ac:dyDescent="0.25">
      <c r="A10" s="10" t="s">
        <v>38</v>
      </c>
      <c r="B10" s="10" t="s">
        <v>39</v>
      </c>
      <c r="C10" s="10" t="s">
        <v>65</v>
      </c>
      <c r="D10" s="10" t="s">
        <v>41</v>
      </c>
      <c r="E10" s="10" t="s">
        <v>66</v>
      </c>
      <c r="F10" s="10" t="s">
        <v>67</v>
      </c>
      <c r="G10" s="10" t="s">
        <v>72</v>
      </c>
      <c r="H10" s="10" t="s">
        <v>63</v>
      </c>
      <c r="I10" s="10" t="s">
        <v>46</v>
      </c>
      <c r="J10" s="10" t="s">
        <v>47</v>
      </c>
      <c r="K10" s="10" t="s">
        <v>48</v>
      </c>
      <c r="L10" s="10" t="s">
        <v>70</v>
      </c>
      <c r="M10" s="11">
        <v>1200000000</v>
      </c>
      <c r="N10" s="11">
        <v>0</v>
      </c>
      <c r="O10" s="11">
        <v>0</v>
      </c>
      <c r="P10" s="11">
        <v>0</v>
      </c>
      <c r="Q10" s="11">
        <v>0</v>
      </c>
      <c r="R10" s="11">
        <v>1200000000</v>
      </c>
      <c r="S10" s="11">
        <v>800000000</v>
      </c>
      <c r="T10" s="11">
        <v>0</v>
      </c>
      <c r="U10" s="11">
        <v>0</v>
      </c>
      <c r="V10" s="11">
        <v>0</v>
      </c>
      <c r="W10" s="11">
        <v>0</v>
      </c>
      <c r="X10" s="11">
        <v>400000000</v>
      </c>
      <c r="Y10" s="11">
        <v>0</v>
      </c>
      <c r="Z10" s="11">
        <v>400000000</v>
      </c>
      <c r="AA10" s="11">
        <v>33</v>
      </c>
      <c r="AB10" s="11">
        <v>400000000</v>
      </c>
      <c r="AC10" s="11">
        <v>400000000</v>
      </c>
      <c r="AD10" s="11">
        <v>400000000</v>
      </c>
      <c r="AE10" s="12" t="s">
        <v>73</v>
      </c>
      <c r="AF10" s="13" t="str">
        <f>VLOOKUP(AE10,MPCODIGOS,9,FALSE)</f>
        <v>MP101010100102. Beneficiar a 4500 deportistas de rendimiento y alto rendimiento del Valle del Cauca con al menos un apoyo (personal técnico, seguridad social integral, becas de estudio, alojamiento, alimentación, competencias deportivas, servicios biomédicos, fogueos internacionales) durante el período de gobierno</v>
      </c>
      <c r="AG10" s="13" t="str">
        <f>VLOOKUP(AE10,MPCODIGOS,7,FALSE)</f>
        <v>Sp1010101. Valle Potencia Nacional</v>
      </c>
      <c r="AH10" s="10" t="str">
        <f>VLOOKUP(AE10,MPCODIGOS,5,FALSE)</f>
        <v>Pg10101. Valle Oro Puro</v>
      </c>
      <c r="AI10" s="10" t="str">
        <f>VLOOKUP(AE10,MPCODIGOS,6,FALSE)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10" s="10" t="str">
        <f>VLOOKUP(AE10,MPCODIGOS,4,FALSE)</f>
        <v>LA101. DEPORTE PARA EL BIENESTAR, LA COMPETITIVIDAD Y LA IDENTIDAD</v>
      </c>
      <c r="AK10" s="10" t="str">
        <f>VLOOKUP(AE10,MPCODIGOS,3,FALSE)</f>
        <v>LT1. TURISMO, PATRIMONIO TERRITORIAL E IDENTIDAD VALLECAUCANA</v>
      </c>
      <c r="AL10" s="14"/>
    </row>
    <row r="11" spans="1:38" s="10" customFormat="1" x14ac:dyDescent="0.25">
      <c r="A11" s="10" t="s">
        <v>38</v>
      </c>
      <c r="B11" s="10" t="s">
        <v>39</v>
      </c>
      <c r="C11" s="10" t="s">
        <v>65</v>
      </c>
      <c r="D11" s="10" t="s">
        <v>41</v>
      </c>
      <c r="E11" s="10" t="s">
        <v>66</v>
      </c>
      <c r="F11" s="10" t="s">
        <v>67</v>
      </c>
      <c r="G11" s="10" t="s">
        <v>74</v>
      </c>
      <c r="H11" s="10" t="s">
        <v>75</v>
      </c>
      <c r="I11" s="10" t="s">
        <v>46</v>
      </c>
      <c r="J11" s="10" t="s">
        <v>47</v>
      </c>
      <c r="K11" s="10" t="s">
        <v>48</v>
      </c>
      <c r="L11" s="10" t="s">
        <v>70</v>
      </c>
      <c r="M11" s="11">
        <v>7480000000</v>
      </c>
      <c r="N11" s="11">
        <v>0</v>
      </c>
      <c r="O11" s="11">
        <v>0</v>
      </c>
      <c r="P11" s="11">
        <v>0</v>
      </c>
      <c r="Q11" s="11">
        <v>0</v>
      </c>
      <c r="R11" s="11">
        <v>7480000000</v>
      </c>
      <c r="S11" s="11">
        <v>4172546357</v>
      </c>
      <c r="T11" s="11">
        <v>0</v>
      </c>
      <c r="U11" s="11">
        <v>0</v>
      </c>
      <c r="V11" s="11">
        <v>0</v>
      </c>
      <c r="W11" s="11">
        <v>0</v>
      </c>
      <c r="X11" s="11">
        <v>3307453643</v>
      </c>
      <c r="Y11" s="11">
        <v>0</v>
      </c>
      <c r="Z11" s="11">
        <v>3307453643</v>
      </c>
      <c r="AA11" s="11">
        <v>44</v>
      </c>
      <c r="AB11" s="11">
        <v>3307453643</v>
      </c>
      <c r="AC11" s="11">
        <v>3307453643</v>
      </c>
      <c r="AD11" s="11">
        <v>3307453643</v>
      </c>
      <c r="AE11" s="12" t="s">
        <v>76</v>
      </c>
      <c r="AF11" s="13" t="str">
        <f>VLOOKUP(AE11,MPCODIGOS,9,FALSE)</f>
        <v>MP101010100101. Cofinanciar el 50% de eventos y competencias deportivas nacionales oficiales donde participen atletas vallecaucanos anualmente</v>
      </c>
      <c r="AG11" s="13" t="str">
        <f>VLOOKUP(AE11,MPCODIGOS,7,FALSE)</f>
        <v>Sp1010101. Valle Potencia Nacional</v>
      </c>
      <c r="AH11" s="10" t="str">
        <f>VLOOKUP(AE11,MPCODIGOS,5,FALSE)</f>
        <v>Pg10101. Valle Oro Puro</v>
      </c>
      <c r="AI11" s="10" t="str">
        <f>VLOOKUP(AE11,MPCODIGOS,6,FALSE)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11" s="10" t="str">
        <f>VLOOKUP(AE11,MPCODIGOS,4,FALSE)</f>
        <v>LA101. DEPORTE PARA EL BIENESTAR, LA COMPETITIVIDAD Y LA IDENTIDAD</v>
      </c>
      <c r="AK11" s="10" t="str">
        <f>VLOOKUP(AE11,MPCODIGOS,3,FALSE)</f>
        <v>LT1. TURISMO, PATRIMONIO TERRITORIAL E IDENTIDAD VALLECAUCANA</v>
      </c>
      <c r="AL11" s="14"/>
    </row>
    <row r="12" spans="1:38" s="10" customFormat="1" x14ac:dyDescent="0.25">
      <c r="A12" s="10" t="s">
        <v>38</v>
      </c>
      <c r="B12" s="10" t="s">
        <v>39</v>
      </c>
      <c r="C12" s="10" t="s">
        <v>65</v>
      </c>
      <c r="D12" s="10" t="s">
        <v>41</v>
      </c>
      <c r="E12" s="10" t="s">
        <v>66</v>
      </c>
      <c r="F12" s="10" t="s">
        <v>67</v>
      </c>
      <c r="G12" s="10" t="s">
        <v>77</v>
      </c>
      <c r="H12" s="10" t="s">
        <v>78</v>
      </c>
      <c r="I12" s="10" t="s">
        <v>46</v>
      </c>
      <c r="J12" s="10" t="s">
        <v>47</v>
      </c>
      <c r="K12" s="10" t="s">
        <v>48</v>
      </c>
      <c r="L12" s="10" t="s">
        <v>70</v>
      </c>
      <c r="M12" s="11">
        <v>4000000000</v>
      </c>
      <c r="N12" s="11">
        <v>0</v>
      </c>
      <c r="O12" s="11">
        <v>0</v>
      </c>
      <c r="P12" s="11">
        <v>0</v>
      </c>
      <c r="Q12" s="11">
        <v>0</v>
      </c>
      <c r="R12" s="11">
        <v>4000000000</v>
      </c>
      <c r="S12" s="11">
        <v>0</v>
      </c>
      <c r="T12" s="11">
        <v>0</v>
      </c>
      <c r="U12" s="11">
        <v>0</v>
      </c>
      <c r="V12" s="11">
        <v>0</v>
      </c>
      <c r="W12" s="11">
        <v>0</v>
      </c>
      <c r="X12" s="11">
        <v>4000000000</v>
      </c>
      <c r="Y12" s="11">
        <v>0</v>
      </c>
      <c r="Z12" s="11">
        <v>4000000000</v>
      </c>
      <c r="AA12" s="11">
        <v>100</v>
      </c>
      <c r="AB12" s="11">
        <v>4000000000</v>
      </c>
      <c r="AC12" s="11">
        <v>4000000000</v>
      </c>
      <c r="AD12" s="11">
        <v>4000000000</v>
      </c>
      <c r="AE12" s="12" t="s">
        <v>79</v>
      </c>
      <c r="AF12" s="13" t="str">
        <f>VLOOKUP(AE12,MPCODIGOS,9,FALSE)</f>
        <v>MP101010200101. Incrementar en 35 nuevos deportistas vallecaucanos que representen a Colombia en eventos internacionales durante el período de gobierno</v>
      </c>
      <c r="AG12" s="13" t="str">
        <f>VLOOKUP(AE12,MPCODIGOS,7,FALSE)</f>
        <v xml:space="preserve">Sp1010102. Valle Olímpico
</v>
      </c>
      <c r="AH12" s="10" t="str">
        <f>VLOOKUP(AE12,MPCODIGOS,5,FALSE)</f>
        <v>Pg10101. Valle Oro Puro</v>
      </c>
      <c r="AI12" s="10" t="str">
        <f>VLOOKUP(AE12,MPCODIGOS,6,FALSE)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12" s="10" t="str">
        <f>VLOOKUP(AE12,MPCODIGOS,4,FALSE)</f>
        <v>LA101. DEPORTE PARA EL BIENESTAR, LA COMPETITIVIDAD Y LA IDENTIDAD</v>
      </c>
      <c r="AK12" s="10" t="str">
        <f>VLOOKUP(AE12,MPCODIGOS,3,FALSE)</f>
        <v>LT1. TURISMO, PATRIMONIO TERRITORIAL E IDENTIDAD VALLECAUCANA</v>
      </c>
      <c r="AL12" s="14"/>
    </row>
    <row r="13" spans="1:38" s="10" customFormat="1" x14ac:dyDescent="0.25">
      <c r="A13" s="10" t="s">
        <v>38</v>
      </c>
      <c r="B13" s="10" t="s">
        <v>39</v>
      </c>
      <c r="C13" s="10" t="s">
        <v>65</v>
      </c>
      <c r="D13" s="10" t="s">
        <v>41</v>
      </c>
      <c r="E13" s="10" t="s">
        <v>66</v>
      </c>
      <c r="F13" s="10" t="s">
        <v>67</v>
      </c>
      <c r="G13" s="10" t="s">
        <v>80</v>
      </c>
      <c r="H13" s="10" t="s">
        <v>81</v>
      </c>
      <c r="I13" s="10" t="s">
        <v>46</v>
      </c>
      <c r="J13" s="10" t="s">
        <v>47</v>
      </c>
      <c r="K13" s="10" t="s">
        <v>48</v>
      </c>
      <c r="L13" s="10" t="s">
        <v>70</v>
      </c>
      <c r="M13" s="11">
        <v>500000000</v>
      </c>
      <c r="N13" s="11">
        <v>0</v>
      </c>
      <c r="O13" s="11">
        <v>0</v>
      </c>
      <c r="P13" s="11">
        <v>0</v>
      </c>
      <c r="Q13" s="11">
        <v>0</v>
      </c>
      <c r="R13" s="11">
        <v>500000000</v>
      </c>
      <c r="S13" s="11">
        <v>333333336</v>
      </c>
      <c r="T13" s="11">
        <v>0</v>
      </c>
      <c r="U13" s="11">
        <v>0</v>
      </c>
      <c r="V13" s="11">
        <v>0</v>
      </c>
      <c r="W13" s="11">
        <v>0</v>
      </c>
      <c r="X13" s="11">
        <v>166666664</v>
      </c>
      <c r="Y13" s="11">
        <v>0</v>
      </c>
      <c r="Z13" s="11">
        <v>166666664</v>
      </c>
      <c r="AA13" s="11">
        <v>33</v>
      </c>
      <c r="AB13" s="11">
        <v>166666664</v>
      </c>
      <c r="AC13" s="11">
        <v>166666664</v>
      </c>
      <c r="AD13" s="11">
        <v>166666664</v>
      </c>
      <c r="AE13" s="12" t="s">
        <v>73</v>
      </c>
      <c r="AF13" s="13" t="str">
        <f>VLOOKUP(AE13,MPCODIGOS,9,FALSE)</f>
        <v>MP101010100102. Beneficiar a 4500 deportistas de rendimiento y alto rendimiento del Valle del Cauca con al menos un apoyo (personal técnico, seguridad social integral, becas de estudio, alojamiento, alimentación, competencias deportivas, servicios biomédicos, fogueos internacionales) durante el período de gobierno</v>
      </c>
      <c r="AG13" s="13" t="str">
        <f>VLOOKUP(AE13,MPCODIGOS,7,FALSE)</f>
        <v>Sp1010101. Valle Potencia Nacional</v>
      </c>
      <c r="AH13" s="10" t="str">
        <f>VLOOKUP(AE13,MPCODIGOS,5,FALSE)</f>
        <v>Pg10101. Valle Oro Puro</v>
      </c>
      <c r="AI13" s="10" t="str">
        <f>VLOOKUP(AE13,MPCODIGOS,6,FALSE)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13" s="10" t="str">
        <f>VLOOKUP(AE13,MPCODIGOS,4,FALSE)</f>
        <v>LA101. DEPORTE PARA EL BIENESTAR, LA COMPETITIVIDAD Y LA IDENTIDAD</v>
      </c>
      <c r="AK13" s="10" t="str">
        <f>VLOOKUP(AE13,MPCODIGOS,3,FALSE)</f>
        <v>LT1. TURISMO, PATRIMONIO TERRITORIAL E IDENTIDAD VALLECAUCANA</v>
      </c>
      <c r="AL13" s="14"/>
    </row>
    <row r="14" spans="1:38" s="10" customFormat="1" x14ac:dyDescent="0.25">
      <c r="A14" s="10" t="s">
        <v>38</v>
      </c>
      <c r="B14" s="10" t="s">
        <v>39</v>
      </c>
      <c r="C14" s="10" t="s">
        <v>65</v>
      </c>
      <c r="D14" s="10" t="s">
        <v>41</v>
      </c>
      <c r="E14" s="10" t="s">
        <v>66</v>
      </c>
      <c r="F14" s="10" t="s">
        <v>67</v>
      </c>
      <c r="G14" s="10" t="s">
        <v>82</v>
      </c>
      <c r="H14" s="10" t="s">
        <v>83</v>
      </c>
      <c r="I14" s="10" t="s">
        <v>46</v>
      </c>
      <c r="J14" s="10" t="s">
        <v>47</v>
      </c>
      <c r="K14" s="10" t="s">
        <v>48</v>
      </c>
      <c r="L14" s="10" t="s">
        <v>70</v>
      </c>
      <c r="M14" s="11">
        <v>9232464000</v>
      </c>
      <c r="N14" s="11">
        <v>0</v>
      </c>
      <c r="O14" s="11">
        <v>0</v>
      </c>
      <c r="P14" s="11">
        <v>0</v>
      </c>
      <c r="Q14" s="11">
        <v>0</v>
      </c>
      <c r="R14" s="11">
        <v>9232464000</v>
      </c>
      <c r="S14" s="11">
        <v>2329388987</v>
      </c>
      <c r="T14" s="11">
        <v>0</v>
      </c>
      <c r="U14" s="11">
        <v>0</v>
      </c>
      <c r="V14" s="11">
        <v>0</v>
      </c>
      <c r="W14" s="11">
        <v>0</v>
      </c>
      <c r="X14" s="11">
        <v>6903075013</v>
      </c>
      <c r="Y14" s="11">
        <v>0</v>
      </c>
      <c r="Z14" s="11">
        <v>6903075013</v>
      </c>
      <c r="AA14" s="11">
        <v>75</v>
      </c>
      <c r="AB14" s="11">
        <v>6903075013</v>
      </c>
      <c r="AC14" s="11">
        <v>6903075013</v>
      </c>
      <c r="AD14" s="11">
        <v>6903075013</v>
      </c>
      <c r="AE14" s="12" t="s">
        <v>73</v>
      </c>
      <c r="AF14" s="13" t="str">
        <f>VLOOKUP(AE14,MPCODIGOS,9,FALSE)</f>
        <v>MP101010100102. Beneficiar a 4500 deportistas de rendimiento y alto rendimiento del Valle del Cauca con al menos un apoyo (personal técnico, seguridad social integral, becas de estudio, alojamiento, alimentación, competencias deportivas, servicios biomédicos, fogueos internacionales) durante el período de gobierno</v>
      </c>
      <c r="AG14" s="13" t="str">
        <f>VLOOKUP(AE14,MPCODIGOS,7,FALSE)</f>
        <v>Sp1010101. Valle Potencia Nacional</v>
      </c>
      <c r="AH14" s="10" t="str">
        <f>VLOOKUP(AE14,MPCODIGOS,5,FALSE)</f>
        <v>Pg10101. Valle Oro Puro</v>
      </c>
      <c r="AI14" s="10" t="str">
        <f>VLOOKUP(AE14,MPCODIGOS,6,FALSE)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14" s="10" t="str">
        <f>VLOOKUP(AE14,MPCODIGOS,4,FALSE)</f>
        <v>LA101. DEPORTE PARA EL BIENESTAR, LA COMPETITIVIDAD Y LA IDENTIDAD</v>
      </c>
      <c r="AK14" s="10" t="str">
        <f>VLOOKUP(AE14,MPCODIGOS,3,FALSE)</f>
        <v>LT1. TURISMO, PATRIMONIO TERRITORIAL E IDENTIDAD VALLECAUCANA</v>
      </c>
      <c r="AL14" s="14"/>
    </row>
    <row r="15" spans="1:38" s="10" customFormat="1" x14ac:dyDescent="0.25">
      <c r="A15" s="10" t="s">
        <v>38</v>
      </c>
      <c r="B15" s="10" t="s">
        <v>39</v>
      </c>
      <c r="C15" s="10" t="s">
        <v>65</v>
      </c>
      <c r="D15" s="10" t="s">
        <v>41</v>
      </c>
      <c r="E15" s="10" t="s">
        <v>66</v>
      </c>
      <c r="F15" s="10" t="s">
        <v>67</v>
      </c>
      <c r="G15" s="10" t="s">
        <v>84</v>
      </c>
      <c r="H15" s="10" t="s">
        <v>85</v>
      </c>
      <c r="I15" s="10" t="s">
        <v>46</v>
      </c>
      <c r="J15" s="10" t="s">
        <v>47</v>
      </c>
      <c r="K15" s="10" t="s">
        <v>48</v>
      </c>
      <c r="L15" s="10" t="s">
        <v>70</v>
      </c>
      <c r="M15" s="11">
        <v>2300000000</v>
      </c>
      <c r="N15" s="11">
        <v>0</v>
      </c>
      <c r="O15" s="11">
        <v>0</v>
      </c>
      <c r="P15" s="11">
        <v>0</v>
      </c>
      <c r="Q15" s="11">
        <v>0</v>
      </c>
      <c r="R15" s="11">
        <v>2300000000</v>
      </c>
      <c r="S15" s="11">
        <v>1429879366</v>
      </c>
      <c r="T15" s="11">
        <v>51542345</v>
      </c>
      <c r="U15" s="11">
        <v>0</v>
      </c>
      <c r="V15" s="11">
        <v>0</v>
      </c>
      <c r="W15" s="11">
        <v>0</v>
      </c>
      <c r="X15" s="11">
        <v>818578289</v>
      </c>
      <c r="Y15" s="11">
        <v>0</v>
      </c>
      <c r="Z15" s="11">
        <v>870120634</v>
      </c>
      <c r="AA15" s="11">
        <v>38</v>
      </c>
      <c r="AB15" s="11">
        <v>818578289</v>
      </c>
      <c r="AC15" s="11">
        <v>818578289</v>
      </c>
      <c r="AD15" s="11">
        <v>818578289</v>
      </c>
      <c r="AE15" s="12" t="s">
        <v>73</v>
      </c>
      <c r="AF15" s="13" t="str">
        <f>VLOOKUP(AE15,MPCODIGOS,9,FALSE)</f>
        <v>MP101010100102. Beneficiar a 4500 deportistas de rendimiento y alto rendimiento del Valle del Cauca con al menos un apoyo (personal técnico, seguridad social integral, becas de estudio, alojamiento, alimentación, competencias deportivas, servicios biomédicos, fogueos internacionales) durante el período de gobierno</v>
      </c>
      <c r="AG15" s="13" t="str">
        <f>VLOOKUP(AE15,MPCODIGOS,7,FALSE)</f>
        <v>Sp1010101. Valle Potencia Nacional</v>
      </c>
      <c r="AH15" s="10" t="str">
        <f>VLOOKUP(AE15,MPCODIGOS,5,FALSE)</f>
        <v>Pg10101. Valle Oro Puro</v>
      </c>
      <c r="AI15" s="10" t="str">
        <f>VLOOKUP(AE15,MPCODIGOS,6,FALSE)</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AJ15" s="10" t="str">
        <f>VLOOKUP(AE15,MPCODIGOS,4,FALSE)</f>
        <v>LA101. DEPORTE PARA EL BIENESTAR, LA COMPETITIVIDAD Y LA IDENTIDAD</v>
      </c>
      <c r="AK15" s="10" t="str">
        <f>VLOOKUP(AE15,MPCODIGOS,3,FALSE)</f>
        <v>LT1. TURISMO, PATRIMONIO TERRITORIAL E IDENTIDAD VALLECAUCANA</v>
      </c>
      <c r="AL15" s="14"/>
    </row>
    <row r="16" spans="1:38" s="4" customFormat="1" x14ac:dyDescent="0.25">
      <c r="A16" s="4" t="s">
        <v>38</v>
      </c>
      <c r="B16" s="4" t="s">
        <v>39</v>
      </c>
      <c r="C16" s="4" t="s">
        <v>86</v>
      </c>
      <c r="D16" s="4" t="s">
        <v>41</v>
      </c>
      <c r="E16" s="4" t="s">
        <v>87</v>
      </c>
      <c r="F16" s="4" t="s">
        <v>43</v>
      </c>
      <c r="G16" s="4" t="s">
        <v>88</v>
      </c>
      <c r="H16" s="4" t="s">
        <v>63</v>
      </c>
      <c r="I16" s="4" t="s">
        <v>46</v>
      </c>
      <c r="J16" s="4" t="s">
        <v>47</v>
      </c>
      <c r="K16" s="4" t="s">
        <v>48</v>
      </c>
      <c r="L16" s="4" t="s">
        <v>89</v>
      </c>
      <c r="M16" s="15">
        <v>3000000000</v>
      </c>
      <c r="N16" s="15">
        <v>0</v>
      </c>
      <c r="O16" s="15">
        <v>0</v>
      </c>
      <c r="P16" s="15">
        <v>0</v>
      </c>
      <c r="Q16" s="15">
        <v>0</v>
      </c>
      <c r="R16" s="15">
        <v>3000000000</v>
      </c>
      <c r="S16" s="15">
        <v>0</v>
      </c>
      <c r="T16" s="15">
        <v>700000000</v>
      </c>
      <c r="U16" s="15">
        <v>0</v>
      </c>
      <c r="V16" s="15">
        <v>0</v>
      </c>
      <c r="W16" s="15">
        <v>0</v>
      </c>
      <c r="X16" s="15">
        <v>2300000000</v>
      </c>
      <c r="Y16" s="15">
        <v>0</v>
      </c>
      <c r="Z16" s="15">
        <v>3000000000</v>
      </c>
      <c r="AA16" s="15">
        <v>100</v>
      </c>
      <c r="AB16" s="15">
        <v>2300000000</v>
      </c>
      <c r="AC16" s="15">
        <v>2300000000</v>
      </c>
      <c r="AD16" s="15">
        <v>2300000000</v>
      </c>
      <c r="AE16" s="16" t="s">
        <v>90</v>
      </c>
      <c r="AF16" s="17" t="str">
        <f>VLOOKUP(AE16,MPCODIGOS,9,FALSE)</f>
        <v>MP503010200604. Brindar a 90 organizaciones del sistema nacional del deporte del Valle del Cauca gestión eficiente para la satisfacción de sus grupos de valor durante el período de gobierno</v>
      </c>
      <c r="AG16" s="17" t="str">
        <f>VLOOKUP(AE16,MPCODIGOS,7,FALSE)</f>
        <v>Sp5030102. Planeación y Gestión Integral</v>
      </c>
      <c r="AH16" s="4" t="str">
        <f>VLOOKUP(AE16,MPCODIGOS,5,FALSE)</f>
        <v>Pg50301. Valle del Cauca: Institucionalidad con Resultados</v>
      </c>
      <c r="AI16" s="4" t="str">
        <f>VLOOKUP(AE16,MPCODIGOS,6,FALSE)</f>
        <v>MR50301006. Incrementar en 5 puntos porcentuales el Índice de Madurez de la política de planeación basada en resultados</v>
      </c>
      <c r="AJ16" s="4" t="str">
        <f>VLOOKUP(AE16,MPCODIGOS,4,FALSE)</f>
        <v>LA503. FORTALECIMIENTO INSTITUCIONAL</v>
      </c>
      <c r="AK16" s="4" t="str">
        <f>VLOOKUP(AE16,MPCODIGOS,3,FALSE)</f>
        <v>LT5. GESTIÓN TERRITORIAL COMPARTIDA PARA UNA BUENA GOBERNANZA</v>
      </c>
      <c r="AL16" s="18"/>
    </row>
    <row r="17" spans="1:38" s="4" customFormat="1" x14ac:dyDescent="0.25">
      <c r="A17" s="4" t="s">
        <v>38</v>
      </c>
      <c r="B17" s="4" t="s">
        <v>39</v>
      </c>
      <c r="C17" s="4" t="s">
        <v>86</v>
      </c>
      <c r="D17" s="4" t="s">
        <v>41</v>
      </c>
      <c r="E17" s="4" t="s">
        <v>87</v>
      </c>
      <c r="F17" s="4" t="s">
        <v>43</v>
      </c>
      <c r="G17" s="4" t="s">
        <v>91</v>
      </c>
      <c r="H17" s="4" t="s">
        <v>63</v>
      </c>
      <c r="I17" s="4" t="s">
        <v>92</v>
      </c>
      <c r="J17" s="4" t="s">
        <v>93</v>
      </c>
      <c r="K17" s="4" t="s">
        <v>94</v>
      </c>
      <c r="L17" s="4" t="s">
        <v>89</v>
      </c>
      <c r="M17" s="15">
        <v>13918392548</v>
      </c>
      <c r="N17" s="15">
        <v>0</v>
      </c>
      <c r="O17" s="15">
        <v>0</v>
      </c>
      <c r="P17" s="15">
        <v>0</v>
      </c>
      <c r="Q17" s="15">
        <v>0</v>
      </c>
      <c r="R17" s="15">
        <v>13918392548</v>
      </c>
      <c r="S17" s="15">
        <v>4338208203</v>
      </c>
      <c r="T17" s="15">
        <v>0</v>
      </c>
      <c r="U17" s="15">
        <v>0</v>
      </c>
      <c r="V17" s="15">
        <v>0</v>
      </c>
      <c r="W17" s="15">
        <v>0</v>
      </c>
      <c r="X17" s="15">
        <v>3822934547</v>
      </c>
      <c r="Y17" s="15">
        <v>5757249798</v>
      </c>
      <c r="Z17" s="15">
        <v>3822934547</v>
      </c>
      <c r="AA17" s="15">
        <v>27</v>
      </c>
      <c r="AB17" s="15">
        <v>3822934547</v>
      </c>
      <c r="AC17" s="15">
        <v>3822934547</v>
      </c>
      <c r="AD17" s="15">
        <v>3822934547</v>
      </c>
      <c r="AE17" s="16" t="s">
        <v>90</v>
      </c>
      <c r="AF17" s="17" t="str">
        <f>VLOOKUP(AE17,MPCODIGOS,9,FALSE)</f>
        <v>MP503010200604. Brindar a 90 organizaciones del sistema nacional del deporte del Valle del Cauca gestión eficiente para la satisfacción de sus grupos de valor durante el período de gobierno</v>
      </c>
      <c r="AG17" s="17" t="str">
        <f>VLOOKUP(AE17,MPCODIGOS,7,FALSE)</f>
        <v>Sp5030102. Planeación y Gestión Integral</v>
      </c>
      <c r="AH17" s="4" t="str">
        <f>VLOOKUP(AE17,MPCODIGOS,5,FALSE)</f>
        <v>Pg50301. Valle del Cauca: Institucionalidad con Resultados</v>
      </c>
      <c r="AI17" s="4" t="str">
        <f>VLOOKUP(AE17,MPCODIGOS,6,FALSE)</f>
        <v>MR50301006. Incrementar en 5 puntos porcentuales el Índice de Madurez de la política de planeación basada en resultados</v>
      </c>
      <c r="AJ17" s="4" t="str">
        <f>VLOOKUP(AE17,MPCODIGOS,4,FALSE)</f>
        <v>LA503. FORTALECIMIENTO INSTITUCIONAL</v>
      </c>
      <c r="AK17" s="4" t="str">
        <f>VLOOKUP(AE17,MPCODIGOS,3,FALSE)</f>
        <v>LT5. GESTIÓN TERRITORIAL COMPARTIDA PARA UNA BUENA GOBERNANZA</v>
      </c>
      <c r="AL17" s="19">
        <f>+Y17</f>
        <v>5757249798</v>
      </c>
    </row>
    <row r="18" spans="1:38" s="4" customFormat="1" x14ac:dyDescent="0.25">
      <c r="A18" s="4" t="s">
        <v>38</v>
      </c>
      <c r="B18" s="4" t="s">
        <v>39</v>
      </c>
      <c r="C18" s="4" t="s">
        <v>86</v>
      </c>
      <c r="D18" s="4" t="s">
        <v>41</v>
      </c>
      <c r="E18" s="4" t="s">
        <v>87</v>
      </c>
      <c r="F18" s="4" t="s">
        <v>43</v>
      </c>
      <c r="G18" s="4" t="s">
        <v>95</v>
      </c>
      <c r="H18" s="4" t="s">
        <v>96</v>
      </c>
      <c r="I18" s="4" t="s">
        <v>92</v>
      </c>
      <c r="J18" s="4" t="s">
        <v>93</v>
      </c>
      <c r="K18" s="4" t="s">
        <v>94</v>
      </c>
      <c r="L18" s="4" t="s">
        <v>89</v>
      </c>
      <c r="M18" s="15">
        <v>2455707838</v>
      </c>
      <c r="N18" s="15">
        <v>0</v>
      </c>
      <c r="O18" s="15">
        <v>0</v>
      </c>
      <c r="P18" s="15">
        <v>0</v>
      </c>
      <c r="Q18" s="15">
        <v>0</v>
      </c>
      <c r="R18" s="15">
        <v>2455707838</v>
      </c>
      <c r="S18" s="15">
        <v>755824457</v>
      </c>
      <c r="T18" s="15">
        <v>0</v>
      </c>
      <c r="U18" s="15">
        <v>0</v>
      </c>
      <c r="V18" s="15">
        <v>0</v>
      </c>
      <c r="W18" s="15">
        <v>0</v>
      </c>
      <c r="X18" s="15">
        <v>963171030</v>
      </c>
      <c r="Y18" s="15">
        <v>736712351</v>
      </c>
      <c r="Z18" s="15">
        <v>963171030</v>
      </c>
      <c r="AA18" s="15">
        <v>39</v>
      </c>
      <c r="AB18" s="15">
        <v>963171030</v>
      </c>
      <c r="AC18" s="15">
        <v>963171030</v>
      </c>
      <c r="AD18" s="15">
        <v>963171030</v>
      </c>
      <c r="AE18" s="16" t="s">
        <v>90</v>
      </c>
      <c r="AF18" s="17" t="str">
        <f>VLOOKUP(AE18,MPCODIGOS,9,FALSE)</f>
        <v>MP503010200604. Brindar a 90 organizaciones del sistema nacional del deporte del Valle del Cauca gestión eficiente para la satisfacción de sus grupos de valor durante el período de gobierno</v>
      </c>
      <c r="AG18" s="17" t="str">
        <f>VLOOKUP(AE18,MPCODIGOS,7,FALSE)</f>
        <v>Sp5030102. Planeación y Gestión Integral</v>
      </c>
      <c r="AH18" s="4" t="str">
        <f>VLOOKUP(AE18,MPCODIGOS,5,FALSE)</f>
        <v>Pg50301. Valle del Cauca: Institucionalidad con Resultados</v>
      </c>
      <c r="AI18" s="4" t="str">
        <f>VLOOKUP(AE18,MPCODIGOS,6,FALSE)</f>
        <v>MR50301006. Incrementar en 5 puntos porcentuales el Índice de Madurez de la política de planeación basada en resultados</v>
      </c>
      <c r="AJ18" s="4" t="str">
        <f>VLOOKUP(AE18,MPCODIGOS,4,FALSE)</f>
        <v>LA503. FORTALECIMIENTO INSTITUCIONAL</v>
      </c>
      <c r="AK18" s="4" t="str">
        <f>VLOOKUP(AE18,MPCODIGOS,3,FALSE)</f>
        <v>LT5. GESTIÓN TERRITORIAL COMPARTIDA PARA UNA BUENA GOBERNANZA</v>
      </c>
      <c r="AL18" s="19">
        <f>+Y18</f>
        <v>736712351</v>
      </c>
    </row>
    <row r="19" spans="1:38" s="20" customFormat="1" x14ac:dyDescent="0.25">
      <c r="A19" s="20" t="s">
        <v>38</v>
      </c>
      <c r="B19" s="20" t="s">
        <v>39</v>
      </c>
      <c r="C19" s="20" t="s">
        <v>97</v>
      </c>
      <c r="D19" s="20" t="s">
        <v>41</v>
      </c>
      <c r="E19" s="20" t="s">
        <v>98</v>
      </c>
      <c r="F19" s="20" t="s">
        <v>99</v>
      </c>
      <c r="G19" s="20" t="s">
        <v>100</v>
      </c>
      <c r="H19" s="20" t="s">
        <v>101</v>
      </c>
      <c r="I19" s="20" t="s">
        <v>102</v>
      </c>
      <c r="J19" s="20" t="s">
        <v>103</v>
      </c>
      <c r="K19" s="20" t="s">
        <v>104</v>
      </c>
      <c r="L19" s="20" t="s">
        <v>105</v>
      </c>
      <c r="M19" s="21">
        <v>4850537662</v>
      </c>
      <c r="N19" s="21">
        <v>0</v>
      </c>
      <c r="O19" s="21">
        <v>0</v>
      </c>
      <c r="P19" s="21">
        <v>0</v>
      </c>
      <c r="Q19" s="21">
        <v>0</v>
      </c>
      <c r="R19" s="21">
        <v>4850537662</v>
      </c>
      <c r="S19" s="21">
        <v>0</v>
      </c>
      <c r="T19" s="21">
        <v>2240000000</v>
      </c>
      <c r="U19" s="21">
        <v>0</v>
      </c>
      <c r="V19" s="21">
        <v>0</v>
      </c>
      <c r="W19" s="21">
        <v>0</v>
      </c>
      <c r="X19" s="21">
        <v>2610537662</v>
      </c>
      <c r="Y19" s="21">
        <v>0</v>
      </c>
      <c r="Z19" s="21">
        <v>4850537662</v>
      </c>
      <c r="AA19" s="21">
        <v>100</v>
      </c>
      <c r="AB19" s="21">
        <v>2610537662</v>
      </c>
      <c r="AC19" s="21">
        <v>2610537662</v>
      </c>
      <c r="AD19" s="21">
        <v>2610537662</v>
      </c>
      <c r="AE19" s="22" t="s">
        <v>106</v>
      </c>
      <c r="AF19" s="23" t="str">
        <f>VLOOKUP(AE19,MPCODIGOS,9,FALSE)</f>
        <v>MP303030100102. Cofinanciar mínimo 80 obras de infraestructura deportiva o recreativa mediante la construcción o mejoramiento durante el período de gobierno</v>
      </c>
      <c r="AG19" s="23" t="str">
        <f>VLOOKUP(AE19,MPCODIGOS,7,FALSE)</f>
        <v>Sp3030301. Infraestructura Deportiva y Recreativa Articulada Con Los Grupos de Valor Municipales</v>
      </c>
      <c r="AH19" s="20" t="str">
        <f>VLOOKUP(AE19,MPCODIGOS,5,FALSE)</f>
        <v>Pg30303. Equipamientos de Recreación y Deporte</v>
      </c>
      <c r="AI19" s="20" t="str">
        <f>VLOOKUP(AE19,MPCODIGOS,6,FALSE)</f>
        <v>MR30303001. Formular un 1 Plan maestro para la construcción y adecuación de infraestructura deportiva y recreativa en los municipios del Valle del Cauca, durante el período de gobierno</v>
      </c>
      <c r="AJ19" s="20" t="str">
        <f>VLOOKUP(AE19,MPCODIGOS,4,FALSE)</f>
        <v>LA303. CALIDAD DE VIDA Y BIENESTAR SOCIAL PARA TODOS</v>
      </c>
      <c r="AK19" s="20" t="str">
        <f>VLOOKUP(AE19,MPCODIGOS,3,FALSE)</f>
        <v>LT3. POLOS DE DESARROLLO URBANO PARA LA COMPETITIVIDAD Y EQUIDAD</v>
      </c>
      <c r="AL19" s="24"/>
    </row>
    <row r="20" spans="1:38" s="20" customFormat="1" x14ac:dyDescent="0.25">
      <c r="A20" s="20" t="s">
        <v>38</v>
      </c>
      <c r="B20" s="20" t="s">
        <v>39</v>
      </c>
      <c r="C20" s="20" t="s">
        <v>97</v>
      </c>
      <c r="D20" s="20" t="s">
        <v>41</v>
      </c>
      <c r="E20" s="20" t="s">
        <v>98</v>
      </c>
      <c r="F20" s="20" t="s">
        <v>99</v>
      </c>
      <c r="G20" s="20" t="s">
        <v>107</v>
      </c>
      <c r="H20" s="20" t="s">
        <v>108</v>
      </c>
      <c r="I20" s="20" t="s">
        <v>102</v>
      </c>
      <c r="J20" s="20" t="s">
        <v>103</v>
      </c>
      <c r="K20" s="20" t="s">
        <v>104</v>
      </c>
      <c r="L20" s="20" t="s">
        <v>105</v>
      </c>
      <c r="M20" s="21">
        <v>890532428</v>
      </c>
      <c r="N20" s="21">
        <v>0</v>
      </c>
      <c r="O20" s="21">
        <v>0</v>
      </c>
      <c r="P20" s="21">
        <v>0</v>
      </c>
      <c r="Q20" s="21">
        <v>0</v>
      </c>
      <c r="R20" s="21">
        <v>890532428</v>
      </c>
      <c r="S20" s="21">
        <v>0</v>
      </c>
      <c r="T20" s="21">
        <v>416000000</v>
      </c>
      <c r="U20" s="21">
        <v>0</v>
      </c>
      <c r="V20" s="21">
        <v>0</v>
      </c>
      <c r="W20" s="21">
        <v>0</v>
      </c>
      <c r="X20" s="21">
        <v>474532428</v>
      </c>
      <c r="Y20" s="21">
        <v>0</v>
      </c>
      <c r="Z20" s="21">
        <v>890532428</v>
      </c>
      <c r="AA20" s="21">
        <v>100</v>
      </c>
      <c r="AB20" s="21">
        <v>474532428</v>
      </c>
      <c r="AC20" s="21">
        <v>474532428</v>
      </c>
      <c r="AD20" s="21">
        <v>474532428</v>
      </c>
      <c r="AE20" s="22" t="s">
        <v>106</v>
      </c>
      <c r="AF20" s="23" t="str">
        <f>VLOOKUP(AE20,MPCODIGOS,9,FALSE)</f>
        <v>MP303030100102. Cofinanciar mínimo 80 obras de infraestructura deportiva o recreativa mediante la construcción o mejoramiento durante el período de gobierno</v>
      </c>
      <c r="AG20" s="23" t="str">
        <f>VLOOKUP(AE20,MPCODIGOS,7,FALSE)</f>
        <v>Sp3030301. Infraestructura Deportiva y Recreativa Articulada Con Los Grupos de Valor Municipales</v>
      </c>
      <c r="AH20" s="20" t="str">
        <f>VLOOKUP(AE20,MPCODIGOS,5,FALSE)</f>
        <v>Pg30303. Equipamientos de Recreación y Deporte</v>
      </c>
      <c r="AI20" s="20" t="str">
        <f>VLOOKUP(AE20,MPCODIGOS,6,FALSE)</f>
        <v>MR30303001. Formular un 1 Plan maestro para la construcción y adecuación de infraestructura deportiva y recreativa en los municipios del Valle del Cauca, durante el período de gobierno</v>
      </c>
      <c r="AJ20" s="20" t="str">
        <f>VLOOKUP(AE20,MPCODIGOS,4,FALSE)</f>
        <v>LA303. CALIDAD DE VIDA Y BIENESTAR SOCIAL PARA TODOS</v>
      </c>
      <c r="AK20" s="20" t="str">
        <f>VLOOKUP(AE20,MPCODIGOS,3,FALSE)</f>
        <v>LT3. POLOS DE DESARROLLO URBANO PARA LA COMPETITIVIDAD Y EQUIDAD</v>
      </c>
      <c r="AL20" s="24"/>
    </row>
    <row r="21" spans="1:38" s="20" customFormat="1" x14ac:dyDescent="0.25">
      <c r="A21" s="20" t="s">
        <v>38</v>
      </c>
      <c r="B21" s="20" t="s">
        <v>39</v>
      </c>
      <c r="C21" s="20" t="s">
        <v>97</v>
      </c>
      <c r="D21" s="20" t="s">
        <v>41</v>
      </c>
      <c r="E21" s="20" t="s">
        <v>98</v>
      </c>
      <c r="F21" s="20" t="s">
        <v>99</v>
      </c>
      <c r="G21" s="20" t="s">
        <v>109</v>
      </c>
      <c r="H21" s="20" t="s">
        <v>110</v>
      </c>
      <c r="I21" s="20" t="s">
        <v>102</v>
      </c>
      <c r="J21" s="20" t="s">
        <v>103</v>
      </c>
      <c r="K21" s="20" t="s">
        <v>104</v>
      </c>
      <c r="L21" s="20" t="s">
        <v>105</v>
      </c>
      <c r="M21" s="21">
        <v>5937794167</v>
      </c>
      <c r="N21" s="21">
        <v>0</v>
      </c>
      <c r="O21" s="21">
        <v>0</v>
      </c>
      <c r="P21" s="21">
        <v>0</v>
      </c>
      <c r="Q21" s="21">
        <v>0</v>
      </c>
      <c r="R21" s="21">
        <v>5937794167</v>
      </c>
      <c r="S21" s="21">
        <v>0</v>
      </c>
      <c r="T21" s="21">
        <v>2465794167</v>
      </c>
      <c r="U21" s="21">
        <v>0</v>
      </c>
      <c r="V21" s="21">
        <v>0</v>
      </c>
      <c r="W21" s="21">
        <v>0</v>
      </c>
      <c r="X21" s="21">
        <v>3472000000</v>
      </c>
      <c r="Y21" s="21">
        <v>0</v>
      </c>
      <c r="Z21" s="21">
        <v>5937794167</v>
      </c>
      <c r="AA21" s="21">
        <v>100</v>
      </c>
      <c r="AB21" s="21">
        <v>3472000000</v>
      </c>
      <c r="AC21" s="21">
        <v>3472000000</v>
      </c>
      <c r="AD21" s="21">
        <v>3472000000</v>
      </c>
      <c r="AE21" s="22" t="s">
        <v>111</v>
      </c>
      <c r="AF21" s="23" t="str">
        <f>VLOOKUP(AE21,MPCODIGOS,9,FALSE)</f>
        <v>MP303030100101. Asesorar a 42 municipios del Valle del Cauca en la adecuación, construcción o mejoramiento de infraestructura deportiva o recreativa durante el período de gobierno</v>
      </c>
      <c r="AG21" s="23" t="str">
        <f>VLOOKUP(AE21,MPCODIGOS,7,FALSE)</f>
        <v>Sp3030301. Infraestructura Deportiva y Recreativa Articulada Con Los Grupos de Valor Municipales</v>
      </c>
      <c r="AH21" s="20" t="str">
        <f>VLOOKUP(AE21,MPCODIGOS,5,FALSE)</f>
        <v>Pg30303. Equipamientos de Recreación y Deporte</v>
      </c>
      <c r="AI21" s="20" t="str">
        <f>VLOOKUP(AE21,MPCODIGOS,6,FALSE)</f>
        <v>MR30303001. Formular un 1 Plan maestro para la construcción y adecuación de infraestructura deportiva y recreativa en los municipios del Valle del Cauca, durante el período de gobierno</v>
      </c>
      <c r="AJ21" s="20" t="str">
        <f>VLOOKUP(AE21,MPCODIGOS,4,FALSE)</f>
        <v>LA303. CALIDAD DE VIDA Y BIENESTAR SOCIAL PARA TODOS</v>
      </c>
      <c r="AK21" s="20" t="str">
        <f>VLOOKUP(AE21,MPCODIGOS,3,FALSE)</f>
        <v>LT3. POLOS DE DESARROLLO URBANO PARA LA COMPETITIVIDAD Y EQUIDAD</v>
      </c>
      <c r="AL21" s="24"/>
    </row>
    <row r="22" spans="1:38" s="20" customFormat="1" x14ac:dyDescent="0.25">
      <c r="A22" s="20" t="s">
        <v>38</v>
      </c>
      <c r="B22" s="20" t="s">
        <v>39</v>
      </c>
      <c r="C22" s="20" t="s">
        <v>97</v>
      </c>
      <c r="D22" s="20" t="s">
        <v>41</v>
      </c>
      <c r="E22" s="20" t="s">
        <v>98</v>
      </c>
      <c r="F22" s="20" t="s">
        <v>99</v>
      </c>
      <c r="G22" s="20" t="s">
        <v>112</v>
      </c>
      <c r="H22" s="20" t="s">
        <v>113</v>
      </c>
      <c r="I22" s="20" t="s">
        <v>102</v>
      </c>
      <c r="J22" s="20" t="s">
        <v>103</v>
      </c>
      <c r="K22" s="20" t="s">
        <v>104</v>
      </c>
      <c r="L22" s="20" t="s">
        <v>105</v>
      </c>
      <c r="M22" s="21">
        <v>890532428</v>
      </c>
      <c r="N22" s="21">
        <v>0</v>
      </c>
      <c r="O22" s="21">
        <v>0</v>
      </c>
      <c r="P22" s="21">
        <v>0</v>
      </c>
      <c r="Q22" s="21">
        <v>0</v>
      </c>
      <c r="R22" s="21">
        <v>890532428</v>
      </c>
      <c r="S22" s="21">
        <v>0</v>
      </c>
      <c r="T22" s="21">
        <v>325532428</v>
      </c>
      <c r="U22" s="21">
        <v>0</v>
      </c>
      <c r="V22" s="21">
        <v>0</v>
      </c>
      <c r="W22" s="21">
        <v>0</v>
      </c>
      <c r="X22" s="21">
        <v>565000000</v>
      </c>
      <c r="Y22" s="21">
        <v>0</v>
      </c>
      <c r="Z22" s="21">
        <v>890532428</v>
      </c>
      <c r="AA22" s="21">
        <v>100</v>
      </c>
      <c r="AB22" s="21">
        <v>565000000</v>
      </c>
      <c r="AC22" s="21">
        <v>565000000</v>
      </c>
      <c r="AD22" s="21">
        <v>565000000</v>
      </c>
      <c r="AE22" s="22" t="s">
        <v>114</v>
      </c>
      <c r="AF22" s="23" t="str">
        <f>VLOOKUP(AE22,MPCODIGOS,9,FALSE)</f>
        <v>MP101020100102. Cofinanciar 5 escenarios deportivos de altísima competencia que potencien el turismo sostenible en el Valle del Cauca durante el período de gobierno</v>
      </c>
      <c r="AG22" s="23" t="str">
        <f>VLOOKUP(AE22,MPCODIGOS,7,FALSE)</f>
        <v xml:space="preserve">Sp1010201. Deporte, Turismo y Región
</v>
      </c>
      <c r="AH22" s="20" t="str">
        <f>VLOOKUP(AE22,MPCODIGOS,5,FALSE)</f>
        <v xml:space="preserve">Pg10102. Deporte y Turismo </v>
      </c>
      <c r="AI22" s="20" t="str">
        <f>VLOOKUP(AE22,MPCODIGOS,6,FALSE)</f>
        <v>MR10102001. Beneficiar a 15 municipios del Valle del Cauca con eventos y competencias deportivas departamentales, nacionales e internacionales que promuevan el turismo sostenible durante el período de gobierno</v>
      </c>
      <c r="AJ22" s="20" t="str">
        <f>VLOOKUP(AE22,MPCODIGOS,4,FALSE)</f>
        <v>LA101. DEPORTE PARA EL BIENESTAR, LA COMPETITIVIDAD Y LA IDENTIDAD</v>
      </c>
      <c r="AK22" s="20" t="str">
        <f>VLOOKUP(AE22,MPCODIGOS,3,FALSE)</f>
        <v>LT1. TURISMO, PATRIMONIO TERRITORIAL E IDENTIDAD VALLECAUCANA</v>
      </c>
      <c r="AL22" s="24"/>
    </row>
    <row r="23" spans="1:38" s="20" customFormat="1" x14ac:dyDescent="0.25">
      <c r="A23" s="20" t="s">
        <v>38</v>
      </c>
      <c r="B23" s="20" t="s">
        <v>39</v>
      </c>
      <c r="C23" s="20" t="s">
        <v>97</v>
      </c>
      <c r="D23" s="20" t="s">
        <v>41</v>
      </c>
      <c r="E23" s="20" t="s">
        <v>98</v>
      </c>
      <c r="F23" s="20" t="s">
        <v>99</v>
      </c>
      <c r="G23" s="20" t="s">
        <v>115</v>
      </c>
      <c r="H23" s="20" t="s">
        <v>116</v>
      </c>
      <c r="I23" s="20" t="s">
        <v>102</v>
      </c>
      <c r="J23" s="20" t="s">
        <v>103</v>
      </c>
      <c r="K23" s="20" t="s">
        <v>104</v>
      </c>
      <c r="L23" s="20" t="s">
        <v>105</v>
      </c>
      <c r="M23" s="21">
        <v>3284742754</v>
      </c>
      <c r="N23" s="21">
        <v>0</v>
      </c>
      <c r="O23" s="21">
        <v>0</v>
      </c>
      <c r="P23" s="21">
        <v>0</v>
      </c>
      <c r="Q23" s="21">
        <v>0</v>
      </c>
      <c r="R23" s="21">
        <v>3284742754</v>
      </c>
      <c r="S23" s="21">
        <v>0</v>
      </c>
      <c r="T23" s="21">
        <v>1184742754</v>
      </c>
      <c r="U23" s="21">
        <v>0</v>
      </c>
      <c r="V23" s="21">
        <v>0</v>
      </c>
      <c r="W23" s="21">
        <v>0</v>
      </c>
      <c r="X23" s="21">
        <v>2100000000</v>
      </c>
      <c r="Y23" s="21">
        <v>0</v>
      </c>
      <c r="Z23" s="21">
        <v>3284742754</v>
      </c>
      <c r="AA23" s="21">
        <v>100</v>
      </c>
      <c r="AB23" s="21">
        <v>2100000000</v>
      </c>
      <c r="AC23" s="21">
        <v>2100000000</v>
      </c>
      <c r="AD23" s="21">
        <v>2100000000</v>
      </c>
      <c r="AE23" s="22" t="s">
        <v>111</v>
      </c>
      <c r="AF23" s="23" t="str">
        <f>VLOOKUP(AE23,MPCODIGOS,9,FALSE)</f>
        <v>MP303030100101. Asesorar a 42 municipios del Valle del Cauca en la adecuación, construcción o mejoramiento de infraestructura deportiva o recreativa durante el período de gobierno</v>
      </c>
      <c r="AG23" s="23" t="str">
        <f>VLOOKUP(AE23,MPCODIGOS,7,FALSE)</f>
        <v>Sp3030301. Infraestructura Deportiva y Recreativa Articulada Con Los Grupos de Valor Municipales</v>
      </c>
      <c r="AH23" s="20" t="str">
        <f>VLOOKUP(AE23,MPCODIGOS,5,FALSE)</f>
        <v>Pg30303. Equipamientos de Recreación y Deporte</v>
      </c>
      <c r="AI23" s="20" t="str">
        <f>VLOOKUP(AE23,MPCODIGOS,6,FALSE)</f>
        <v>MR30303001. Formular un 1 Plan maestro para la construcción y adecuación de infraestructura deportiva y recreativa en los municipios del Valle del Cauca, durante el período de gobierno</v>
      </c>
      <c r="AJ23" s="20" t="str">
        <f>VLOOKUP(AE23,MPCODIGOS,4,FALSE)</f>
        <v>LA303. CALIDAD DE VIDA Y BIENESTAR SOCIAL PARA TODOS</v>
      </c>
      <c r="AK23" s="20" t="str">
        <f>VLOOKUP(AE23,MPCODIGOS,3,FALSE)</f>
        <v>LT3. POLOS DE DESARROLLO URBANO PARA LA COMPETITIVIDAD Y EQUIDAD</v>
      </c>
      <c r="AL23" s="24"/>
    </row>
    <row r="24" spans="1:38" s="20" customFormat="1" x14ac:dyDescent="0.25">
      <c r="A24" s="20" t="s">
        <v>38</v>
      </c>
      <c r="B24" s="20" t="s">
        <v>39</v>
      </c>
      <c r="C24" s="20" t="s">
        <v>97</v>
      </c>
      <c r="D24" s="20" t="s">
        <v>41</v>
      </c>
      <c r="E24" s="20" t="s">
        <v>98</v>
      </c>
      <c r="F24" s="20" t="s">
        <v>99</v>
      </c>
      <c r="G24" s="20" t="s">
        <v>117</v>
      </c>
      <c r="H24" s="20" t="s">
        <v>118</v>
      </c>
      <c r="I24" s="20" t="s">
        <v>102</v>
      </c>
      <c r="J24" s="20" t="s">
        <v>103</v>
      </c>
      <c r="K24" s="20" t="s">
        <v>104</v>
      </c>
      <c r="L24" s="20" t="s">
        <v>105</v>
      </c>
      <c r="M24" s="21">
        <v>872275979</v>
      </c>
      <c r="N24" s="21">
        <v>0</v>
      </c>
      <c r="O24" s="21">
        <v>0</v>
      </c>
      <c r="P24" s="21">
        <v>0</v>
      </c>
      <c r="Q24" s="21">
        <v>0</v>
      </c>
      <c r="R24" s="21">
        <v>872275979</v>
      </c>
      <c r="S24" s="21">
        <v>0</v>
      </c>
      <c r="T24" s="21">
        <v>400000000</v>
      </c>
      <c r="U24" s="21">
        <v>0</v>
      </c>
      <c r="V24" s="21">
        <v>0</v>
      </c>
      <c r="W24" s="21">
        <v>0</v>
      </c>
      <c r="X24" s="21">
        <v>472275979</v>
      </c>
      <c r="Y24" s="21">
        <v>0</v>
      </c>
      <c r="Z24" s="21">
        <v>872275979</v>
      </c>
      <c r="AA24" s="21">
        <v>100</v>
      </c>
      <c r="AB24" s="21">
        <v>472275979</v>
      </c>
      <c r="AC24" s="21">
        <v>472275979</v>
      </c>
      <c r="AD24" s="21">
        <v>472275979</v>
      </c>
      <c r="AE24" s="22" t="s">
        <v>111</v>
      </c>
      <c r="AF24" s="23" t="str">
        <f>VLOOKUP(AE24,MPCODIGOS,9,FALSE)</f>
        <v>MP303030100101. Asesorar a 42 municipios del Valle del Cauca en la adecuación, construcción o mejoramiento de infraestructura deportiva o recreativa durante el período de gobierno</v>
      </c>
      <c r="AG24" s="23" t="str">
        <f>VLOOKUP(AE24,MPCODIGOS,7,FALSE)</f>
        <v>Sp3030301. Infraestructura Deportiva y Recreativa Articulada Con Los Grupos de Valor Municipales</v>
      </c>
      <c r="AH24" s="20" t="str">
        <f>VLOOKUP(AE24,MPCODIGOS,5,FALSE)</f>
        <v>Pg30303. Equipamientos de Recreación y Deporte</v>
      </c>
      <c r="AI24" s="20" t="str">
        <f>VLOOKUP(AE24,MPCODIGOS,6,FALSE)</f>
        <v>MR30303001. Formular un 1 Plan maestro para la construcción y adecuación de infraestructura deportiva y recreativa en los municipios del Valle del Cauca, durante el período de gobierno</v>
      </c>
      <c r="AJ24" s="20" t="str">
        <f>VLOOKUP(AE24,MPCODIGOS,4,FALSE)</f>
        <v>LA303. CALIDAD DE VIDA Y BIENESTAR SOCIAL PARA TODOS</v>
      </c>
      <c r="AK24" s="20" t="str">
        <f>VLOOKUP(AE24,MPCODIGOS,3,FALSE)</f>
        <v>LT3. POLOS DE DESARROLLO URBANO PARA LA COMPETITIVIDAD Y EQUIDAD</v>
      </c>
      <c r="AL24" s="24"/>
    </row>
  </sheetData>
  <dataValidations count="1">
    <dataValidation type="list" allowBlank="1" showInputMessage="1" showErrorMessage="1" sqref="AE2:AE24">
      <formula1>MPCODE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dc:creator>
  <cp:lastModifiedBy>Rodrigo</cp:lastModifiedBy>
  <dcterms:created xsi:type="dcterms:W3CDTF">2020-07-29T15:25:33Z</dcterms:created>
  <dcterms:modified xsi:type="dcterms:W3CDTF">2020-07-29T15:34:14Z</dcterms:modified>
</cp:coreProperties>
</file>