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24226"/>
  <mc:AlternateContent xmlns:mc="http://schemas.openxmlformats.org/markup-compatibility/2006">
    <mc:Choice Requires="x15">
      <x15ac:absPath xmlns:x15ac="http://schemas.microsoft.com/office/spreadsheetml/2010/11/ac" url="C:\Users\Repar\Desktop\2  2019 -2020 INDERVALLE\2020 IND\4. ABRIL 2020\"/>
    </mc:Choice>
  </mc:AlternateContent>
  <xr:revisionPtr revIDLastSave="0" documentId="13_ncr:1_{1C717745-4A50-437A-8810-30360E898176}" xr6:coauthVersionLast="44" xr6:coauthVersionMax="44" xr10:uidLastSave="{00000000-0000-0000-0000-000000000000}"/>
  <bookViews>
    <workbookView xWindow="-120" yWindow="-120" windowWidth="20730" windowHeight="11160" xr2:uid="{00000000-000D-0000-FFFF-FFFF00000000}"/>
  </bookViews>
  <sheets>
    <sheet name="LAB- ADTIVO" sheetId="1" r:id="rId1"/>
    <sheet name="JUD" sheetId="4" r:id="rId2"/>
    <sheet name="Hoja2" sheetId="2" r:id="rId3"/>
  </sheets>
  <definedNames>
    <definedName name="_xlnm.Print_Area" localSheetId="0">'LAB- ADTIVO'!$B$1:$M$22</definedName>
    <definedName name="_xlnm.Print_Titles" localSheetId="0">'LAB- ADTIVO'!$2:$2</definedName>
  </definedNames>
  <calcPr calcId="152511"/>
</workbook>
</file>

<file path=xl/calcChain.xml><?xml version="1.0" encoding="utf-8"?>
<calcChain xmlns="http://schemas.openxmlformats.org/spreadsheetml/2006/main">
  <c r="G17" i="1" l="1"/>
</calcChain>
</file>

<file path=xl/sharedStrings.xml><?xml version="1.0" encoding="utf-8"?>
<sst xmlns="http://schemas.openxmlformats.org/spreadsheetml/2006/main" count="208" uniqueCount="156">
  <si>
    <t>RIESGOS DEMANDAS</t>
  </si>
  <si>
    <t>DESPACHO JUDICIAL</t>
  </si>
  <si>
    <t xml:space="preserve">RADICACION </t>
  </si>
  <si>
    <t>DEMANDANTE</t>
  </si>
  <si>
    <t>DEMANDADO</t>
  </si>
  <si>
    <t>TIPO DE PROCESO</t>
  </si>
  <si>
    <t>VALOR</t>
  </si>
  <si>
    <t xml:space="preserve">PRETENSIONES </t>
  </si>
  <si>
    <t>ESTAPA PROCESAL</t>
  </si>
  <si>
    <t>RIEGOS DEL PROCESO PARA INDERVALLE</t>
  </si>
  <si>
    <t>PORCENTAJE</t>
  </si>
  <si>
    <t>OBSERVACIONES</t>
  </si>
  <si>
    <t>INDERVALLE</t>
  </si>
  <si>
    <t>NULIDAD Y REST. DEL DERECHO.</t>
  </si>
  <si>
    <t xml:space="preserve">Bajo </t>
  </si>
  <si>
    <t>Favorable para INDERVALLE</t>
  </si>
  <si>
    <t>Reconocimiento de prestaciones social - Existencia Contrato Realidad</t>
  </si>
  <si>
    <t>Fallo de Primera Instancia.</t>
  </si>
  <si>
    <t>JUZGADO 10 ADMINISTRATIVO</t>
  </si>
  <si>
    <t>MIGUEL ALEGRIA         ALEXIS CASTILLA</t>
  </si>
  <si>
    <t>ACCION DE GRUPO</t>
  </si>
  <si>
    <t>Demanda Devolucion de los dineros recaudados por la Ordenanza 161 de 2003 - Telefonia Celular</t>
  </si>
  <si>
    <t>Alto</t>
  </si>
  <si>
    <t>JUZGADO 20 ADMINISTRATIVO - TRIBUNAL MP. MELBA GIRALDO</t>
  </si>
  <si>
    <t>2011-159</t>
  </si>
  <si>
    <t>ELIECER VALENCIA</t>
  </si>
  <si>
    <t xml:space="preserve">No favorable a Indervalle </t>
  </si>
  <si>
    <t>Pendiente Fallo de segunda Instancia en el Tribunal</t>
  </si>
  <si>
    <t>De Favorabilidad para INDERVALLE</t>
  </si>
  <si>
    <t xml:space="preserve">JUZGADO 10 CIVIL MUNICIPAL DE EJECUCION </t>
  </si>
  <si>
    <t>2011-713</t>
  </si>
  <si>
    <t>REDOX S.A.</t>
  </si>
  <si>
    <t>EJECUTIVO</t>
  </si>
  <si>
    <t>pago de una facturas - compra de papeleria</t>
  </si>
  <si>
    <t xml:space="preserve">solicitud de entrega de titulos por parte del apoderado, solicitud que el juzgado nego.  Se reconoce personeria juridica al apoderado de Redox doctor Jose Angel Palacios. </t>
  </si>
  <si>
    <t>Medio</t>
  </si>
  <si>
    <t>TRIBUNAL ADMINISTRATIVO - MP: OSCAR VALERO</t>
  </si>
  <si>
    <t>2014-01033</t>
  </si>
  <si>
    <t>JOSE OCTALIVAR GOMEZ</t>
  </si>
  <si>
    <t>PAGO DE PRESTACIONES SOCIALES</t>
  </si>
  <si>
    <t>CONTESTACION DEMANDA</t>
  </si>
  <si>
    <t>2012-249</t>
  </si>
  <si>
    <t>Accion de grupo</t>
  </si>
  <si>
    <t>Declarar la nulidad de la ordenanza por medio de la cual se crea la tasa prodeporte y que se devuelva los dineros cobrados</t>
  </si>
  <si>
    <t>TRIBUNAL ADMINSITRATIVO DEL VALLE-ORAL . MP. JHON ERICK CAVEZ BRAVO</t>
  </si>
  <si>
    <t>2016-0010</t>
  </si>
  <si>
    <t>RADICADO JUNIO 15/17</t>
  </si>
  <si>
    <t xml:space="preserve"> INDERVALLE</t>
  </si>
  <si>
    <t>TRIBUNAL CONTENCIOSO ADMINISTRATIVO . MP: ZORANNI CASTILLO OTALORA</t>
  </si>
  <si>
    <t>2015-00909</t>
  </si>
  <si>
    <t xml:space="preserve">ESTEBAN MIRANDA </t>
  </si>
  <si>
    <t>$95.173.579.32</t>
  </si>
  <si>
    <t xml:space="preserve">Favorable INDERVALLE </t>
  </si>
  <si>
    <t>Ejecuitvo</t>
  </si>
  <si>
    <t>RELACION DE PROCESOS JUDICIALES DE INDERVALLE DEMANDANTE INDERVALLE ANTE LOS JUZGADOS ADMINISTRATIVOS</t>
  </si>
  <si>
    <t>RADICACION</t>
  </si>
  <si>
    <t>MOTIVO DE LA DEMANDA</t>
  </si>
  <si>
    <t>ESTADO DEL PROCESO</t>
  </si>
  <si>
    <t>Juzgado 10 Administrativo</t>
  </si>
  <si>
    <t>2009-36800</t>
  </si>
  <si>
    <t>Junta Administradora de Deportes</t>
  </si>
  <si>
    <t>Gustavo Trujillo</t>
  </si>
  <si>
    <t>Contencioso</t>
  </si>
  <si>
    <t>Accion de Repeticion</t>
  </si>
  <si>
    <t>Auto Admite Demanda 27-10-11, Notificación para proceder.</t>
  </si>
  <si>
    <t>Juzgado 12 Administrativo</t>
  </si>
  <si>
    <t>2005-03594</t>
  </si>
  <si>
    <t xml:space="preserve">Proceso Ejecutivo </t>
  </si>
  <si>
    <t>Presentada la demanda por Indervalle.</t>
  </si>
  <si>
    <t xml:space="preserve">Juzgado 13 Administrativo </t>
  </si>
  <si>
    <t>2009-007700</t>
  </si>
  <si>
    <t>Pago de Gastos Procesales Por $ 90.000. Pagado por indervalle</t>
  </si>
  <si>
    <t>Juzgado 15 Administrativo</t>
  </si>
  <si>
    <t>2011-0159</t>
  </si>
  <si>
    <t xml:space="preserve">Notificar </t>
  </si>
  <si>
    <t>Atentamente,</t>
  </si>
  <si>
    <t>Aprobo</t>
  </si>
  <si>
    <t>LUZ STELLA DIAZ VELEZ</t>
  </si>
  <si>
    <t>CAMPO ELIAS QUINTERO NAVARRETE</t>
  </si>
  <si>
    <t xml:space="preserve">Profesional Especializado -Oficina Juridica -Secretaria  General </t>
  </si>
  <si>
    <t>Secretario General</t>
  </si>
  <si>
    <t>Santiago de cali, Diciembre 2 del 2011</t>
  </si>
  <si>
    <t>EXPEDIENTE</t>
  </si>
  <si>
    <t>PRESUNTOS RESPONSABLES</t>
  </si>
  <si>
    <t xml:space="preserve">Hallazgo </t>
  </si>
  <si>
    <t>OCOID-0025-06</t>
  </si>
  <si>
    <t>MARIA FERNANDA TORO Y MABEL VALENCIA MARTINEZ</t>
  </si>
  <si>
    <t>La entidad pago durante la vigencia fiscal 2004, la suma de $39,330,417 por concepto de dos (2) sanciones impuestas por la Superintendencia Nacional de Salud, el Sena y el no pago oportuno de las estampillas prohospitales y prodesarrollo, INDERVALLE efectuo pagos de intereses de mora en el pago de las retenciones en la fuente de los meses de Diciembre de 2003 y eneo 2004</t>
  </si>
  <si>
    <t>Esta pendiente el archivo del proceso</t>
  </si>
  <si>
    <t>OCOID-017-05</t>
  </si>
  <si>
    <t>Mabel Valencia Martínez</t>
  </si>
  <si>
    <t>OCOID-001-2013</t>
  </si>
  <si>
    <t>Jorge Hernando Rodríguez</t>
  </si>
  <si>
    <t>Se constituyeron reservas de apropiacion por $1,044 millones, que no reunian las condiciones para considerarla excepciones, al finalizar la vigencia fiscal de 2011 en Indervalle, las excepcionalidades se presentan al no recibir el bien o servicio por razones ajenas a su voluntad en la vigencia fiscal correspondiente, como dificultades en la ejecucion de obras en razon a acontenciemientos de naturaleza, imposibilidad de ejecutar compromisos por orden de autoridad competente etc. debiendo  desplazarse la recepcion del bien o servicio en la vigencia fiscal siguiente, se revisaron y analizaron aleatoriamente las reservas de apropiacion constituidas determinandose que no reunian las condiciones minimas para considerarlas excepcionales.</t>
  </si>
  <si>
    <t>OCOID-002-2013</t>
  </si>
  <si>
    <t>Jose Mauricio Giraldo Herrera y Raul acosta zamorano</t>
  </si>
  <si>
    <t>presunto hallazgo disciplinario en que pudo incurrir el tesorero de Indervalle por los hechos relacionados en los puntos 9,10 y 12 de la denuncia radicada según CACCI 12309 DC-97-2012 y el subgerente de competicion, por hechos relacionados en los puntos 12 y 14 de la denuncia presentada por la señora Sandra Lilianan Zapata Caicedo, en su condicion de madre de la menor Karen Hernandez Zapata.</t>
  </si>
  <si>
    <t>$16.000.000.oo</t>
  </si>
  <si>
    <t xml:space="preserve"> Desfavorable para INDERVALLE</t>
  </si>
  <si>
    <t xml:space="preserve">2008-191- 2008-233 (Acumulado) </t>
  </si>
  <si>
    <t xml:space="preserve">Medio </t>
  </si>
  <si>
    <t xml:space="preserve"> SE PRESENTARON ALEGATOS DE 2A.INSANCIA -PENDIENTE SENTENCIA .</t>
  </si>
  <si>
    <t>Zoraida Castillo Cardozo- Secretaria General</t>
  </si>
  <si>
    <t>Luz Stella Diaz Velez- Profesional especializada</t>
  </si>
  <si>
    <t>Hernan Posso Castro- abogado contratista</t>
  </si>
  <si>
    <t xml:space="preserve">Fallo Defintivo </t>
  </si>
  <si>
    <t xml:space="preserve">Mediante Sentencia Nro. 037 de Marzo 01-2016, se Declara patrimonialmente responsable a INDERVALLE </t>
  </si>
  <si>
    <t>ETAPA DE ALEGATOS. PENDIENTE SENTENCIA</t>
  </si>
  <si>
    <t>PENDIENTE DE FALLO DE PRIMERA INSTANCIA</t>
  </si>
  <si>
    <t>SE  ALEGO DE CONCLUSION</t>
  </si>
  <si>
    <t>2015-2761</t>
  </si>
  <si>
    <t>Juzgado 17.Administrativo Oral de Cali</t>
  </si>
  <si>
    <t>SOLICITA PAGO DE SENTENCIA MAL LIQUIDADA</t>
  </si>
  <si>
    <t>SE CONTESTO LA DEMANDA Y SE PROPUSIERON EXCEPCIONES PREVIAS Y DE FONDO</t>
  </si>
  <si>
    <t xml:space="preserve">A LA ESPERA DE FIJACION DE LA AUDIENCIA INICIAL </t>
  </si>
  <si>
    <t>TEODORO VALLECILLA GRUESO</t>
  </si>
  <si>
    <t xml:space="preserve">LUIS ALBERTO LOZADA </t>
  </si>
  <si>
    <t xml:space="preserve">SE ORDENO EL LEVANTAMIENTO DE LAS MEDIDAS- Junio 13/17 (Mediante auto interlocutorio 1282 del 31 de Agsoto de 2017, se redujo el embargo de $44 Millones de Pesos a  $16 millones de pesos , toda vez que el capital , quedo determinado en $7 .958.078 Pesos , conforme un recurso interpuesto por el Apoderado de INDERVALLE </t>
  </si>
  <si>
    <t xml:space="preserve">Desavorable a Indervalle </t>
  </si>
  <si>
    <t>MEDIANTE Sentencia Nro. 294 de Noviembre 29 de -2017, que confirma la sentencia de primera instancia que admitio  las pretetensiones de la demanda . No se ha determinado el monto por falta de liquidacion de la sentencia por parte de Recursos humanos</t>
  </si>
  <si>
    <t>ALEXANDER VELASQUEZ</t>
  </si>
  <si>
    <t>2018-013</t>
  </si>
  <si>
    <t>JUZGADO 10 ADMINISTRATIVO DE CALI</t>
  </si>
  <si>
    <t>SE CONTESTO DEMANDA Y SE PROPUSIERON EXCEPCIONES</t>
  </si>
  <si>
    <t>TRIBUNAL ADMINISTRATIVO DEL VALLE</t>
  </si>
  <si>
    <t>2017-907</t>
  </si>
  <si>
    <t>JHON ALEXANDER GOMES RIVAS</t>
  </si>
  <si>
    <t>NULIDAD SIMPLE</t>
  </si>
  <si>
    <t>SE SOLICITA LA NULIDAD DE UNA ORDENANZA 0144 DE DIC 2001 Y DE LOS ARTS 160 A 170 DE LA ORDENANZA 301 DE DIC DE 2009</t>
  </si>
  <si>
    <t>SE CONTESTO LA DEMANDA CON EXCEPXIONES PREVIAS, SE ESTA A LA ESPERA DE LA AUDIENCIA INICIAL</t>
  </si>
  <si>
    <t xml:space="preserve">Alto </t>
  </si>
  <si>
    <t>SE ESTA PENDIENTE DE LA FIJACION DE LA AUDIENCIA INICIAL. ES UN PORCESO CON CUANTIA IDENTERMINADA</t>
  </si>
  <si>
    <t>$48,204,000</t>
  </si>
  <si>
    <t>$23,100,125</t>
  </si>
  <si>
    <t>$77,222,905</t>
  </si>
  <si>
    <t xml:space="preserve"> TRIBUNAL ADMINISTRATIVO DEL VALLE  MP-FERNANDO A GARCIA</t>
  </si>
  <si>
    <t>SE APELO LA SENTENCIA DE 1 INSTANCIA</t>
  </si>
  <si>
    <t>SE ADMITIO EL RECURSO, POR APELACION DEL DEMANFANTE QUE PERDIO LA PRIMERA INSTANCIA</t>
  </si>
  <si>
    <t>JUZGADO 15 ADMINISTRATIVO DE CALI</t>
  </si>
  <si>
    <t>2018-273</t>
  </si>
  <si>
    <t>CONSORCIO TIRO LIBRE</t>
  </si>
  <si>
    <t>CONTRACTUAL</t>
  </si>
  <si>
    <t>SE SOLICITA LA NULIDAD DE UNA RESOLUCIO Y LA DEVOLUCION DEL DINERO DE UNA MULTA Y EL PAGO DE UNA UNDEMNIZACION</t>
  </si>
  <si>
    <t>SE ESTA REALIZAONDO EL ESTUDIO DE LA DEMANDA PARA SU CONTESTACION</t>
  </si>
  <si>
    <t>MEDIO</t>
  </si>
  <si>
    <t>ESTAMOS DENTRO DEL TERMINO DE TRASLADO PARA CONTESTACION DE LA DEMANDA</t>
  </si>
  <si>
    <r>
      <t>NOTA:</t>
    </r>
    <r>
      <rPr>
        <sz val="11"/>
        <color indexed="8"/>
        <rFont val="Arial"/>
        <family val="2"/>
      </rPr>
      <t xml:space="preserve"> Lo anteriormente manifestado no va encontra via de lo manifestado por el codigo disciplinario del abogado Ley 1123 de 2007, Libro segundo, parte especial, deberes del abogado articulo 28 numeral 18 literal a.</t>
    </r>
  </si>
  <si>
    <t>JUZGADO 7 ADMINISTRATIVO DE CALI</t>
  </si>
  <si>
    <t>2019-337</t>
  </si>
  <si>
    <t>CARLOS EDUARDO VARGAS</t>
  </si>
  <si>
    <t>REPARACION DIRECTA</t>
  </si>
  <si>
    <t>EL 13 DE DICIEMBRE SE INTERPUSO LA DEMANDA</t>
  </si>
  <si>
    <t>SE DEBE ESPERAR EL PORNUNCIAMIENTO DEL DESPACHO</t>
  </si>
  <si>
    <t>Favorable an Indervalle</t>
  </si>
  <si>
    <t>SE TRATA DE UNA ACCION DE REPETICIO POR LOS PERJUICIOS SUFRIDOS EN EL CASO DE LA SEÑORA TRIBIDAD BAEZA</t>
  </si>
  <si>
    <t>SE ESTA PENDIENTE DE LA FIJACION DE LA AUDIENCIA INICIAL. ´PROCESO SIN CUANTIA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</si>
</sst>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_);[Red]\(&quot;$&quot;\ #,##0\)"/>
    <numFmt numFmtId="165" formatCode="_(&quot;$&quot;\ * #,##0.00_);_(&quot;$&quot;\ * \(#,##0.00\);_(&quot;$&quot;\ * &quot;-&quot;??_);_(@_)"/>
    <numFmt numFmtId="166" formatCode="_(&quot;$&quot;\ * #,##0_);_(&quot;$&quot;\ * \(#,##0\);_(&quot;$&quot;\ * &quot;-&quot;??_);_(@_)"/>
  </numFmts>
  <fonts count="21" x14ac:knownFonts="1">
    <font>
      <sz val="11"/>
      <color theme="1"/>
      <name val="Calibri"/>
      <family val="2"/>
      <scheme val="minor"/>
    </font>
    <font>
      <b/>
      <sz val="8"/>
      <name val="Arial"/>
      <family val="2"/>
    </font>
    <font>
      <sz val="11"/>
      <color indexed="8"/>
      <name val="Arial"/>
      <family val="2"/>
    </font>
    <font>
      <sz val="9"/>
      <name val="Arial"/>
      <family val="2"/>
    </font>
    <font>
      <sz val="8"/>
      <name val="Arial"/>
      <family val="2"/>
    </font>
    <font>
      <sz val="11"/>
      <color theme="1"/>
      <name val="Calibri"/>
      <family val="2"/>
      <scheme val="minor"/>
    </font>
    <font>
      <b/>
      <sz val="11"/>
      <color theme="1"/>
      <name val="Calibri"/>
      <family val="2"/>
      <scheme val="minor"/>
    </font>
    <font>
      <b/>
      <sz val="11"/>
      <color theme="1"/>
      <name val="Arial"/>
      <family val="2"/>
    </font>
    <font>
      <sz val="14"/>
      <color theme="1"/>
      <name val="Calibri"/>
      <family val="2"/>
      <scheme val="minor"/>
    </font>
    <font>
      <b/>
      <sz val="9"/>
      <name val="Calibri"/>
      <family val="2"/>
      <scheme val="minor"/>
    </font>
    <font>
      <sz val="9"/>
      <color theme="1"/>
      <name val="Calibri"/>
      <family val="2"/>
      <scheme val="minor"/>
    </font>
    <font>
      <sz val="9"/>
      <name val="Calibri"/>
      <family val="2"/>
      <scheme val="minor"/>
    </font>
    <font>
      <sz val="8"/>
      <color theme="1"/>
      <name val="Arial"/>
      <family val="2"/>
    </font>
    <font>
      <sz val="8"/>
      <color theme="1"/>
      <name val="Calibri"/>
      <family val="2"/>
      <scheme val="minor"/>
    </font>
    <font>
      <b/>
      <sz val="8"/>
      <color theme="1"/>
      <name val="Arial"/>
      <family val="2"/>
    </font>
    <font>
      <sz val="9"/>
      <color theme="1"/>
      <name val="Arial"/>
      <family val="2"/>
    </font>
    <font>
      <b/>
      <sz val="8"/>
      <color theme="1"/>
      <name val="Calibri"/>
      <family val="2"/>
      <scheme val="minor"/>
    </font>
    <font>
      <b/>
      <sz val="10"/>
      <color theme="1"/>
      <name val="Calibri"/>
      <family val="2"/>
      <scheme val="minor"/>
    </font>
    <font>
      <sz val="10"/>
      <color theme="1"/>
      <name val="Calibri"/>
      <family val="2"/>
      <scheme val="minor"/>
    </font>
    <font>
      <b/>
      <sz val="14"/>
      <color theme="1"/>
      <name val="Calibri"/>
      <family val="2"/>
      <scheme val="minor"/>
    </font>
    <font>
      <sz val="11"/>
      <name val="Calibri"/>
      <family val="2"/>
      <scheme val="minor"/>
    </font>
  </fonts>
  <fills count="3">
    <fill>
      <patternFill patternType="none"/>
    </fill>
    <fill>
      <patternFill patternType="gray125"/>
    </fill>
    <fill>
      <patternFill patternType="solid">
        <fgColor theme="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medium">
        <color indexed="64"/>
      </right>
      <top/>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165" fontId="5" fillId="0" borderId="0" applyFont="0" applyFill="0" applyBorder="0" applyAlignment="0" applyProtection="0"/>
  </cellStyleXfs>
  <cellXfs count="131">
    <xf numFmtId="0" fontId="0" fillId="0" borderId="0" xfId="0"/>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center" vertical="top"/>
    </xf>
    <xf numFmtId="0" fontId="6" fillId="0" borderId="0" xfId="0" applyFont="1"/>
    <xf numFmtId="0" fontId="6" fillId="0" borderId="0" xfId="0" applyFont="1" applyAlignment="1">
      <alignment vertical="center" wrapText="1"/>
    </xf>
    <xf numFmtId="0" fontId="7" fillId="0" borderId="0" xfId="0" applyFont="1" applyAlignment="1">
      <alignment vertical="center" wrapText="1"/>
    </xf>
    <xf numFmtId="0" fontId="8" fillId="0" borderId="0" xfId="0" applyFont="1"/>
    <xf numFmtId="0" fontId="9" fillId="0" borderId="1" xfId="0" applyFont="1" applyBorder="1" applyAlignment="1">
      <alignment horizontal="center" vertical="center" wrapText="1"/>
    </xf>
    <xf numFmtId="0" fontId="10" fillId="0" borderId="1" xfId="0" applyFont="1" applyBorder="1" applyAlignment="1">
      <alignment vertical="center" wrapText="1"/>
    </xf>
    <xf numFmtId="0" fontId="11" fillId="0" borderId="1" xfId="0" applyFont="1" applyBorder="1" applyAlignment="1">
      <alignment vertical="center" wrapText="1"/>
    </xf>
    <xf numFmtId="164" fontId="11" fillId="0" borderId="1" xfId="0" applyNumberFormat="1" applyFont="1" applyBorder="1" applyAlignment="1">
      <alignment vertical="center" wrapText="1"/>
    </xf>
    <xf numFmtId="0" fontId="0" fillId="0" borderId="2" xfId="0" applyBorder="1"/>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0" fillId="0" borderId="0" xfId="0" applyAlignment="1">
      <alignment wrapText="1"/>
    </xf>
    <xf numFmtId="0" fontId="0" fillId="0" borderId="2" xfId="0" applyBorder="1" applyAlignment="1">
      <alignment wrapText="1"/>
    </xf>
    <xf numFmtId="0" fontId="0" fillId="0" borderId="4" xfId="0" applyBorder="1" applyAlignment="1">
      <alignment wrapText="1"/>
    </xf>
    <xf numFmtId="0" fontId="13" fillId="0" borderId="3" xfId="0" applyFont="1" applyBorder="1" applyAlignment="1">
      <alignment wrapText="1"/>
    </xf>
    <xf numFmtId="0" fontId="13" fillId="0" borderId="5" xfId="0" applyFont="1" applyBorder="1" applyAlignment="1">
      <alignment vertical="center" wrapText="1"/>
    </xf>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0" fontId="12" fillId="0" borderId="6" xfId="0" applyFont="1" applyBorder="1" applyAlignment="1">
      <alignment horizontal="center" vertical="center" wrapText="1"/>
    </xf>
    <xf numFmtId="0" fontId="1" fillId="0" borderId="8" xfId="0" applyFont="1" applyBorder="1" applyAlignment="1">
      <alignment horizontal="center" vertical="center" wrapText="1"/>
    </xf>
    <xf numFmtId="166" fontId="3" fillId="0" borderId="9" xfId="1" applyNumberFormat="1" applyFont="1" applyBorder="1" applyAlignment="1">
      <alignment vertical="center" wrapText="1"/>
    </xf>
    <xf numFmtId="166" fontId="3" fillId="0" borderId="11" xfId="1" applyNumberFormat="1" applyFont="1" applyBorder="1" applyAlignment="1">
      <alignment vertical="center" wrapText="1"/>
    </xf>
    <xf numFmtId="0" fontId="15" fillId="0" borderId="12" xfId="0" applyFont="1" applyBorder="1" applyAlignment="1">
      <alignment vertical="center" wrapText="1"/>
    </xf>
    <xf numFmtId="0" fontId="3" fillId="0" borderId="13" xfId="0" applyFont="1" applyBorder="1" applyAlignment="1">
      <alignment vertical="center" wrapText="1"/>
    </xf>
    <xf numFmtId="166" fontId="3" fillId="0" borderId="14" xfId="1" applyNumberFormat="1" applyFont="1" applyBorder="1" applyAlignment="1">
      <alignment vertical="center" wrapText="1"/>
    </xf>
    <xf numFmtId="166" fontId="3" fillId="0" borderId="14" xfId="1" applyNumberFormat="1" applyFont="1" applyBorder="1" applyAlignment="1">
      <alignment horizontal="center" vertical="center" wrapText="1"/>
    </xf>
    <xf numFmtId="166" fontId="3" fillId="0" borderId="15" xfId="1" applyNumberFormat="1" applyFont="1" applyBorder="1" applyAlignment="1">
      <alignment vertical="center" wrapText="1"/>
    </xf>
    <xf numFmtId="166" fontId="3" fillId="0" borderId="16" xfId="1" applyNumberFormat="1"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5" fillId="0" borderId="13" xfId="0" applyFont="1" applyBorder="1" applyAlignment="1">
      <alignment vertical="center" wrapText="1"/>
    </xf>
    <xf numFmtId="0" fontId="4" fillId="0" borderId="21" xfId="0" applyFont="1" applyBorder="1" applyAlignment="1">
      <alignment vertical="center" wrapText="1"/>
    </xf>
    <xf numFmtId="0" fontId="16" fillId="0" borderId="5" xfId="0" applyFont="1" applyBorder="1" applyAlignment="1">
      <alignment horizontal="center" vertical="center"/>
    </xf>
    <xf numFmtId="166" fontId="3" fillId="0" borderId="22" xfId="1" applyNumberFormat="1" applyFont="1" applyBorder="1" applyAlignment="1">
      <alignment horizontal="left" vertical="center" wrapText="1"/>
    </xf>
    <xf numFmtId="9" fontId="3" fillId="0" borderId="1" xfId="0" applyNumberFormat="1" applyFont="1" applyBorder="1" applyAlignment="1">
      <alignment vertical="center" wrapText="1"/>
    </xf>
    <xf numFmtId="166" fontId="3" fillId="0" borderId="23" xfId="1" applyNumberFormat="1" applyFont="1" applyBorder="1" applyAlignment="1">
      <alignment horizontal="center" vertical="center" wrapText="1"/>
    </xf>
    <xf numFmtId="9" fontId="3" fillId="0" borderId="1" xfId="1" applyNumberFormat="1" applyFont="1" applyBorder="1" applyAlignment="1">
      <alignment vertical="center" wrapText="1"/>
    </xf>
    <xf numFmtId="9" fontId="3" fillId="0" borderId="13" xfId="0" applyNumberFormat="1" applyFont="1" applyBorder="1" applyAlignment="1">
      <alignment vertical="center" wrapText="1"/>
    </xf>
    <xf numFmtId="0" fontId="15" fillId="0" borderId="12" xfId="0" applyFont="1" applyBorder="1" applyAlignment="1">
      <alignment horizontal="center" vertical="center" wrapText="1"/>
    </xf>
    <xf numFmtId="0" fontId="15" fillId="0" borderId="13" xfId="0" applyFont="1" applyBorder="1" applyAlignment="1">
      <alignment horizontal="center" vertical="center" wrapText="1"/>
    </xf>
    <xf numFmtId="0" fontId="3" fillId="0" borderId="13" xfId="0" applyFont="1" applyBorder="1" applyAlignment="1">
      <alignment horizontal="center" vertical="center" wrapText="1"/>
    </xf>
    <xf numFmtId="166" fontId="3" fillId="0" borderId="13" xfId="1" applyNumberFormat="1" applyFont="1" applyBorder="1" applyAlignment="1">
      <alignment horizontal="center" vertical="center" wrapText="1"/>
    </xf>
    <xf numFmtId="166" fontId="3" fillId="0" borderId="13" xfId="1" applyNumberFormat="1" applyFont="1" applyBorder="1" applyAlignment="1">
      <alignment vertical="center" wrapText="1"/>
    </xf>
    <xf numFmtId="0" fontId="3" fillId="0" borderId="21" xfId="0" applyFont="1" applyBorder="1" applyAlignment="1">
      <alignment horizontal="center" vertical="center" wrapText="1"/>
    </xf>
    <xf numFmtId="0" fontId="7" fillId="0" borderId="24" xfId="0" applyFont="1" applyBorder="1" applyAlignment="1">
      <alignment vertical="center" wrapText="1"/>
    </xf>
    <xf numFmtId="0" fontId="7" fillId="0" borderId="7" xfId="0" applyFont="1" applyBorder="1" applyAlignment="1">
      <alignment vertical="center" wrapText="1"/>
    </xf>
    <xf numFmtId="0" fontId="0" fillId="0" borderId="24" xfId="0" applyBorder="1"/>
    <xf numFmtId="0" fontId="0" fillId="0" borderId="7" xfId="0" applyBorder="1"/>
    <xf numFmtId="0" fontId="18" fillId="0" borderId="0" xfId="0" applyFont="1" applyAlignment="1">
      <alignment vertical="center" wrapText="1"/>
    </xf>
    <xf numFmtId="0" fontId="6" fillId="0" borderId="7" xfId="0" applyFont="1" applyBorder="1"/>
    <xf numFmtId="0" fontId="17" fillId="0" borderId="25" xfId="0" applyFont="1" applyBorder="1" applyAlignment="1">
      <alignment horizontal="center" vertical="center" wrapText="1"/>
    </xf>
    <xf numFmtId="0" fontId="17" fillId="0" borderId="22" xfId="0" applyFont="1" applyBorder="1" applyAlignment="1">
      <alignment vertical="center" wrapText="1"/>
    </xf>
    <xf numFmtId="0" fontId="0" fillId="0" borderId="4" xfId="0" applyBorder="1"/>
    <xf numFmtId="166" fontId="3" fillId="0" borderId="16" xfId="1" applyNumberFormat="1" applyFont="1" applyBorder="1" applyAlignment="1">
      <alignment vertical="center" wrapText="1"/>
    </xf>
    <xf numFmtId="0" fontId="17" fillId="0" borderId="0" xfId="0" applyFont="1" applyAlignment="1">
      <alignment horizontal="center" vertical="center" wrapText="1"/>
    </xf>
    <xf numFmtId="0" fontId="17" fillId="0" borderId="22" xfId="0" applyFont="1" applyBorder="1" applyAlignment="1">
      <alignment horizontal="center" vertical="center" wrapText="1"/>
    </xf>
    <xf numFmtId="166" fontId="3" fillId="0" borderId="11" xfId="1" applyNumberFormat="1" applyFont="1" applyBorder="1" applyAlignment="1">
      <alignment horizontal="center" vertical="center" wrapText="1"/>
    </xf>
    <xf numFmtId="0" fontId="15"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15" fillId="0" borderId="11" xfId="0" applyFont="1" applyBorder="1" applyAlignment="1">
      <alignment horizontal="center" vertical="center" wrapText="1"/>
    </xf>
    <xf numFmtId="0" fontId="3" fillId="0" borderId="11" xfId="0" applyFont="1" applyBorder="1" applyAlignment="1">
      <alignment horizontal="center" vertical="center" wrapText="1"/>
    </xf>
    <xf numFmtId="166" fontId="3" fillId="0" borderId="10" xfId="1" applyNumberFormat="1" applyFont="1" applyBorder="1" applyAlignment="1">
      <alignment vertical="center" wrapText="1"/>
    </xf>
    <xf numFmtId="166" fontId="3" fillId="0" borderId="22" xfId="1" applyNumberFormat="1" applyFont="1" applyBorder="1" applyAlignment="1">
      <alignment vertical="center" wrapText="1"/>
    </xf>
    <xf numFmtId="0" fontId="3" fillId="0" borderId="36" xfId="0" applyFont="1" applyBorder="1" applyAlignment="1">
      <alignment vertical="center" wrapText="1"/>
    </xf>
    <xf numFmtId="166" fontId="3" fillId="0" borderId="36" xfId="1" applyNumberFormat="1" applyFont="1" applyBorder="1" applyAlignment="1">
      <alignment vertical="center" wrapText="1"/>
    </xf>
    <xf numFmtId="166" fontId="3" fillId="0" borderId="36" xfId="1" applyNumberFormat="1" applyFont="1" applyBorder="1" applyAlignment="1">
      <alignment horizontal="center" vertical="center" wrapText="1"/>
    </xf>
    <xf numFmtId="9" fontId="3" fillId="0" borderId="36" xfId="0" applyNumberFormat="1" applyFont="1" applyBorder="1" applyAlignment="1">
      <alignment vertical="center" wrapText="1"/>
    </xf>
    <xf numFmtId="0" fontId="4" fillId="0" borderId="36" xfId="0" applyFont="1" applyBorder="1" applyAlignment="1">
      <alignment vertical="center" wrapText="1"/>
    </xf>
    <xf numFmtId="166" fontId="3" fillId="0" borderId="0" xfId="1" applyNumberFormat="1" applyFont="1" applyAlignment="1">
      <alignment horizontal="center" vertical="center" wrapText="1"/>
    </xf>
    <xf numFmtId="0" fontId="4" fillId="0" borderId="36" xfId="0" applyFont="1" applyBorder="1" applyAlignment="1">
      <alignment vertical="top" wrapText="1"/>
    </xf>
    <xf numFmtId="0" fontId="3" fillId="0" borderId="24" xfId="0" applyFont="1" applyBorder="1" applyAlignment="1">
      <alignment vertical="center" wrapText="1"/>
    </xf>
    <xf numFmtId="0" fontId="4" fillId="0" borderId="7" xfId="0" applyFont="1" applyBorder="1" applyAlignment="1">
      <alignment vertical="top" wrapText="1"/>
    </xf>
    <xf numFmtId="0" fontId="3" fillId="0" borderId="5" xfId="0" applyFont="1" applyBorder="1" applyAlignment="1">
      <alignment vertical="center" wrapText="1"/>
    </xf>
    <xf numFmtId="166" fontId="3" fillId="0" borderId="5" xfId="1" applyNumberFormat="1" applyFont="1" applyBorder="1" applyAlignment="1">
      <alignment vertical="center" wrapText="1"/>
    </xf>
    <xf numFmtId="166" fontId="3" fillId="0" borderId="5" xfId="1" applyNumberFormat="1" applyFont="1" applyBorder="1" applyAlignment="1">
      <alignment horizontal="center" vertical="center" wrapText="1"/>
    </xf>
    <xf numFmtId="9" fontId="3" fillId="0" borderId="5" xfId="0" applyNumberFormat="1" applyFont="1" applyBorder="1" applyAlignment="1">
      <alignment vertical="center" wrapText="1"/>
    </xf>
    <xf numFmtId="0" fontId="4" fillId="0" borderId="5" xfId="0" applyFont="1" applyBorder="1" applyAlignment="1">
      <alignment vertical="top" wrapText="1"/>
    </xf>
    <xf numFmtId="0" fontId="3" fillId="0" borderId="0" xfId="0" applyFont="1" applyBorder="1" applyAlignment="1">
      <alignment vertical="center" wrapText="1"/>
    </xf>
    <xf numFmtId="166" fontId="3" fillId="0" borderId="0" xfId="1" applyNumberFormat="1" applyFont="1" applyBorder="1" applyAlignment="1">
      <alignment vertical="center" wrapText="1"/>
    </xf>
    <xf numFmtId="166" fontId="3" fillId="0" borderId="0" xfId="1" applyNumberFormat="1" applyFont="1" applyBorder="1" applyAlignment="1">
      <alignment horizontal="center" vertical="center" wrapText="1"/>
    </xf>
    <xf numFmtId="9" fontId="3" fillId="0" borderId="0" xfId="0" applyNumberFormat="1" applyFont="1" applyBorder="1" applyAlignment="1">
      <alignment vertical="center" wrapText="1"/>
    </xf>
    <xf numFmtId="0" fontId="0" fillId="0" borderId="0" xfId="0" applyBorder="1" applyAlignment="1">
      <alignment vertical="center" wrapText="1"/>
    </xf>
    <xf numFmtId="0" fontId="0" fillId="2" borderId="0" xfId="0" applyFill="1"/>
    <xf numFmtId="0" fontId="0" fillId="2" borderId="0" xfId="0" applyFill="1" applyAlignment="1">
      <alignment vertical="center" wrapText="1"/>
    </xf>
    <xf numFmtId="0" fontId="6" fillId="2" borderId="0" xfId="0" applyFont="1" applyFill="1" applyAlignment="1">
      <alignment vertical="center" wrapText="1"/>
    </xf>
    <xf numFmtId="0" fontId="20" fillId="2" borderId="0" xfId="0" applyFont="1" applyFill="1" applyAlignment="1">
      <alignment horizontal="center" vertical="center" wrapText="1"/>
    </xf>
    <xf numFmtId="0" fontId="20" fillId="2" borderId="0" xfId="0" applyFont="1" applyFill="1" applyAlignment="1">
      <alignment vertical="center" wrapText="1"/>
    </xf>
    <xf numFmtId="0" fontId="20" fillId="2" borderId="0" xfId="0" applyFont="1" applyFill="1" applyBorder="1" applyAlignment="1">
      <alignment vertical="center" wrapText="1"/>
    </xf>
    <xf numFmtId="166" fontId="3" fillId="0" borderId="19" xfId="1" applyNumberFormat="1" applyFont="1" applyBorder="1" applyAlignment="1">
      <alignment horizontal="center" vertical="center" wrapText="1"/>
    </xf>
    <xf numFmtId="166" fontId="3" fillId="0" borderId="11" xfId="1" applyNumberFormat="1" applyFont="1" applyBorder="1" applyAlignment="1">
      <alignment horizontal="center" vertical="center" wrapText="1"/>
    </xf>
    <xf numFmtId="0" fontId="7" fillId="0" borderId="24" xfId="0" applyFont="1" applyBorder="1" applyAlignment="1">
      <alignment horizontal="left" vertical="center" wrapText="1"/>
    </xf>
    <xf numFmtId="0" fontId="7" fillId="0" borderId="0" xfId="0" applyFont="1" applyAlignment="1">
      <alignment horizontal="left" vertical="center" wrapText="1"/>
    </xf>
    <xf numFmtId="0" fontId="7" fillId="0" borderId="7" xfId="0" applyFont="1" applyBorder="1" applyAlignment="1">
      <alignment horizontal="left" vertical="center" wrapText="1"/>
    </xf>
    <xf numFmtId="0" fontId="3" fillId="0" borderId="20" xfId="0" applyFont="1" applyBorder="1" applyAlignment="1">
      <alignment horizontal="left" vertical="top" wrapText="1"/>
    </xf>
    <xf numFmtId="0" fontId="3" fillId="0" borderId="27" xfId="0" applyFont="1" applyBorder="1" applyAlignment="1">
      <alignment horizontal="left" vertical="top" wrapText="1"/>
    </xf>
    <xf numFmtId="166" fontId="3" fillId="0" borderId="31" xfId="1" applyNumberFormat="1" applyFont="1" applyBorder="1" applyAlignment="1">
      <alignment horizontal="center" vertical="center" wrapText="1"/>
    </xf>
    <xf numFmtId="0" fontId="17" fillId="0" borderId="0" xfId="0" applyFont="1" applyAlignment="1">
      <alignment horizontal="center" vertical="center" wrapText="1"/>
    </xf>
    <xf numFmtId="9" fontId="3" fillId="0" borderId="1" xfId="0" applyNumberFormat="1" applyFont="1" applyBorder="1" applyAlignment="1">
      <alignment horizontal="center" vertical="center" wrapText="1"/>
    </xf>
    <xf numFmtId="9" fontId="3" fillId="0" borderId="33" xfId="0" applyNumberFormat="1" applyFont="1" applyBorder="1" applyAlignment="1">
      <alignment horizontal="center" vertical="center" wrapText="1"/>
    </xf>
    <xf numFmtId="166" fontId="3" fillId="0" borderId="18" xfId="1" applyNumberFormat="1" applyFont="1" applyBorder="1" applyAlignment="1">
      <alignment horizontal="center" vertical="center" wrapText="1"/>
    </xf>
    <xf numFmtId="166" fontId="3" fillId="0" borderId="34" xfId="1" applyNumberFormat="1" applyFont="1" applyBorder="1" applyAlignment="1">
      <alignment horizontal="center" vertical="center" wrapText="1"/>
    </xf>
    <xf numFmtId="0" fontId="3" fillId="0" borderId="20" xfId="0" applyFont="1" applyBorder="1" applyAlignment="1">
      <alignment horizontal="center" vertical="center" wrapText="1"/>
    </xf>
    <xf numFmtId="0" fontId="3" fillId="0" borderId="35" xfId="0" applyFont="1" applyBorder="1" applyAlignment="1">
      <alignment horizontal="center" vertical="center" wrapText="1"/>
    </xf>
    <xf numFmtId="0" fontId="17" fillId="0" borderId="22" xfId="0" applyFont="1" applyBorder="1" applyAlignment="1">
      <alignment horizontal="center" vertical="center" wrapText="1"/>
    </xf>
    <xf numFmtId="0" fontId="6" fillId="0" borderId="28" xfId="0" applyFont="1" applyBorder="1" applyAlignment="1">
      <alignment horizontal="center"/>
    </xf>
    <xf numFmtId="0" fontId="6" fillId="0" borderId="15" xfId="0" applyFont="1" applyBorder="1" applyAlignment="1">
      <alignment horizontal="center"/>
    </xf>
    <xf numFmtId="0" fontId="6" fillId="0" borderId="29" xfId="0" applyFont="1" applyBorder="1" applyAlignment="1">
      <alignment horizontal="center"/>
    </xf>
    <xf numFmtId="0" fontId="3" fillId="0" borderId="17"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31" xfId="0" applyFont="1" applyBorder="1" applyAlignment="1">
      <alignment horizontal="center" vertical="center" wrapText="1"/>
    </xf>
    <xf numFmtId="166" fontId="4" fillId="0" borderId="19" xfId="1" applyNumberFormat="1" applyFont="1" applyBorder="1" applyAlignment="1">
      <alignment horizontal="center" vertical="center" wrapText="1"/>
    </xf>
    <xf numFmtId="166" fontId="4" fillId="0" borderId="31" xfId="1" applyNumberFormat="1" applyFont="1" applyBorder="1" applyAlignment="1">
      <alignment horizontal="center" vertical="center" wrapText="1"/>
    </xf>
    <xf numFmtId="0" fontId="1" fillId="0" borderId="28" xfId="0" applyFont="1" applyBorder="1" applyAlignment="1">
      <alignment horizontal="center" vertical="center" wrapText="1"/>
    </xf>
    <xf numFmtId="0" fontId="1" fillId="0" borderId="29"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26" xfId="0" applyFont="1" applyBorder="1" applyAlignment="1">
      <alignment horizontal="center" vertical="center" wrapText="1"/>
    </xf>
    <xf numFmtId="0" fontId="3" fillId="0" borderId="11" xfId="0" applyFont="1" applyBorder="1" applyAlignment="1">
      <alignment horizontal="center" vertical="center" wrapText="1"/>
    </xf>
    <xf numFmtId="166" fontId="3" fillId="0" borderId="8" xfId="1" applyNumberFormat="1" applyFont="1" applyBorder="1" applyAlignment="1">
      <alignment horizontal="center" vertical="center" wrapText="1"/>
    </xf>
    <xf numFmtId="166" fontId="3" fillId="0" borderId="32" xfId="1" applyNumberFormat="1" applyFont="1" applyBorder="1" applyAlignment="1">
      <alignment horizontal="center" vertical="center" wrapText="1"/>
    </xf>
    <xf numFmtId="0" fontId="19" fillId="0" borderId="0" xfId="0" applyFont="1" applyAlignment="1">
      <alignment horizontal="center" vertical="top"/>
    </xf>
    <xf numFmtId="0" fontId="12" fillId="0" borderId="5" xfId="0" applyFont="1" applyBorder="1" applyAlignment="1">
      <alignment horizontal="center" vertical="center" wrapText="1"/>
    </xf>
    <xf numFmtId="0" fontId="12" fillId="0" borderId="2"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2" xfId="0" applyFont="1" applyBorder="1" applyAlignment="1">
      <alignment horizontal="center" vertical="center" wrapText="1"/>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7"/>
  <sheetViews>
    <sheetView tabSelected="1" view="pageBreakPreview" topLeftCell="A13" zoomScale="75" zoomScaleNormal="75" zoomScaleSheetLayoutView="75" workbookViewId="0">
      <selection activeCell="G14" sqref="G14"/>
    </sheetView>
  </sheetViews>
  <sheetFormatPr defaultColWidth="9.140625" defaultRowHeight="15" x14ac:dyDescent="0.25"/>
  <cols>
    <col min="1" max="1" width="9.140625" style="88"/>
    <col min="2" max="2" width="12" customWidth="1"/>
    <col min="3" max="3" width="11.28515625" customWidth="1"/>
    <col min="4" max="4" width="16.85546875" customWidth="1"/>
    <col min="5" max="5" width="11.85546875" customWidth="1"/>
    <col min="6" max="6" width="10.140625" customWidth="1"/>
    <col min="7" max="7" width="17.85546875" customWidth="1"/>
    <col min="8" max="8" width="20.42578125" customWidth="1"/>
    <col min="9" max="9" width="17.140625" customWidth="1"/>
    <col min="10" max="10" width="10.7109375" customWidth="1"/>
    <col min="11" max="11" width="8" customWidth="1"/>
    <col min="12" max="12" width="11.28515625" customWidth="1"/>
    <col min="13" max="13" width="35.140625" customWidth="1"/>
    <col min="14" max="14" width="19.85546875" customWidth="1"/>
    <col min="15" max="15" width="16.28515625" customWidth="1"/>
    <col min="16" max="16" width="22.28515625" customWidth="1"/>
    <col min="17" max="17" width="39.42578125" customWidth="1"/>
    <col min="18" max="18" width="39.85546875" customWidth="1"/>
    <col min="19" max="257" width="11.42578125" customWidth="1"/>
  </cols>
  <sheetData>
    <row r="1" spans="1:13" ht="25.5" customHeight="1" thickBot="1" x14ac:dyDescent="0.3">
      <c r="B1" s="110" t="s">
        <v>0</v>
      </c>
      <c r="C1" s="111"/>
      <c r="D1" s="111"/>
      <c r="E1" s="111"/>
      <c r="F1" s="111"/>
      <c r="G1" s="111"/>
      <c r="H1" s="111"/>
      <c r="I1" s="111"/>
      <c r="J1" s="111"/>
      <c r="K1" s="111"/>
      <c r="L1" s="111"/>
      <c r="M1" s="112"/>
    </row>
    <row r="2" spans="1:13" s="2" customFormat="1" ht="63" customHeight="1" thickBot="1" x14ac:dyDescent="0.3">
      <c r="A2" s="91"/>
      <c r="B2" s="32" t="s">
        <v>1</v>
      </c>
      <c r="C2" s="33" t="s">
        <v>2</v>
      </c>
      <c r="D2" s="34" t="s">
        <v>3</v>
      </c>
      <c r="E2" s="34" t="s">
        <v>4</v>
      </c>
      <c r="F2" s="34" t="s">
        <v>5</v>
      </c>
      <c r="G2" s="23" t="s">
        <v>6</v>
      </c>
      <c r="H2" s="23" t="s">
        <v>7</v>
      </c>
      <c r="I2" s="23" t="s">
        <v>8</v>
      </c>
      <c r="J2" s="23" t="s">
        <v>9</v>
      </c>
      <c r="K2" s="119" t="s">
        <v>10</v>
      </c>
      <c r="L2" s="120"/>
      <c r="M2" s="35" t="s">
        <v>11</v>
      </c>
    </row>
    <row r="3" spans="1:13" s="2" customFormat="1" ht="69" customHeight="1" thickBot="1" x14ac:dyDescent="0.3">
      <c r="A3" s="91">
        <v>1</v>
      </c>
      <c r="B3" s="63" t="s">
        <v>18</v>
      </c>
      <c r="C3" s="65" t="s">
        <v>99</v>
      </c>
      <c r="D3" s="66" t="s">
        <v>19</v>
      </c>
      <c r="E3" s="66" t="s">
        <v>12</v>
      </c>
      <c r="F3" s="66" t="s">
        <v>20</v>
      </c>
      <c r="G3" s="62">
        <v>25000000000</v>
      </c>
      <c r="H3" s="31" t="s">
        <v>21</v>
      </c>
      <c r="I3" s="59" t="s">
        <v>105</v>
      </c>
      <c r="J3" s="31" t="s">
        <v>22</v>
      </c>
      <c r="K3" s="42">
        <v>1</v>
      </c>
      <c r="L3" s="39" t="s">
        <v>98</v>
      </c>
      <c r="M3" s="64" t="s">
        <v>106</v>
      </c>
    </row>
    <row r="4" spans="1:13" s="1" customFormat="1" ht="67.5" customHeight="1" x14ac:dyDescent="0.25">
      <c r="A4" s="92"/>
      <c r="B4" s="121" t="s">
        <v>23</v>
      </c>
      <c r="C4" s="115" t="s">
        <v>24</v>
      </c>
      <c r="D4" s="115" t="s">
        <v>25</v>
      </c>
      <c r="E4" s="115" t="s">
        <v>12</v>
      </c>
      <c r="F4" s="115" t="s">
        <v>13</v>
      </c>
      <c r="G4" s="94" t="s">
        <v>132</v>
      </c>
      <c r="H4" s="94" t="s">
        <v>16</v>
      </c>
      <c r="I4" s="24" t="s">
        <v>17</v>
      </c>
      <c r="J4" s="41" t="s">
        <v>130</v>
      </c>
      <c r="K4" s="40">
        <v>1</v>
      </c>
      <c r="L4" s="67" t="s">
        <v>118</v>
      </c>
      <c r="M4" s="99" t="s">
        <v>119</v>
      </c>
    </row>
    <row r="5" spans="1:13" s="1" customFormat="1" ht="103.5" customHeight="1" thickBot="1" x14ac:dyDescent="0.3">
      <c r="A5" s="92"/>
      <c r="B5" s="122"/>
      <c r="C5" s="123"/>
      <c r="D5" s="123"/>
      <c r="E5" s="123"/>
      <c r="F5" s="123"/>
      <c r="G5" s="95"/>
      <c r="H5" s="95"/>
      <c r="I5" s="25" t="s">
        <v>27</v>
      </c>
      <c r="J5" s="31" t="s">
        <v>22</v>
      </c>
      <c r="K5" s="40">
        <v>0</v>
      </c>
      <c r="L5" s="68" t="s">
        <v>28</v>
      </c>
      <c r="M5" s="100"/>
    </row>
    <row r="6" spans="1:13" s="1" customFormat="1" ht="98.25" customHeight="1" x14ac:dyDescent="0.25">
      <c r="A6" s="92"/>
      <c r="B6" s="113" t="s">
        <v>29</v>
      </c>
      <c r="C6" s="115" t="s">
        <v>30</v>
      </c>
      <c r="D6" s="115" t="s">
        <v>31</v>
      </c>
      <c r="E6" s="115" t="s">
        <v>12</v>
      </c>
      <c r="F6" s="115" t="s">
        <v>32</v>
      </c>
      <c r="G6" s="117" t="s">
        <v>97</v>
      </c>
      <c r="H6" s="94" t="s">
        <v>33</v>
      </c>
      <c r="I6" s="94" t="s">
        <v>34</v>
      </c>
      <c r="J6" s="124" t="s">
        <v>35</v>
      </c>
      <c r="K6" s="103">
        <v>0.7</v>
      </c>
      <c r="L6" s="105" t="s">
        <v>15</v>
      </c>
      <c r="M6" s="107" t="s">
        <v>117</v>
      </c>
    </row>
    <row r="7" spans="1:13" s="1" customFormat="1" ht="121.5" customHeight="1" thickBot="1" x14ac:dyDescent="0.3">
      <c r="A7" s="92"/>
      <c r="B7" s="114"/>
      <c r="C7" s="116"/>
      <c r="D7" s="116"/>
      <c r="E7" s="116"/>
      <c r="F7" s="116"/>
      <c r="G7" s="118"/>
      <c r="H7" s="101"/>
      <c r="I7" s="101"/>
      <c r="J7" s="125"/>
      <c r="K7" s="104"/>
      <c r="L7" s="106"/>
      <c r="M7" s="108"/>
    </row>
    <row r="8" spans="1:13" s="1" customFormat="1" ht="90" customHeight="1" thickBot="1" x14ac:dyDescent="0.3">
      <c r="A8" s="92"/>
      <c r="B8" s="44" t="s">
        <v>36</v>
      </c>
      <c r="C8" s="45" t="s">
        <v>37</v>
      </c>
      <c r="D8" s="46" t="s">
        <v>38</v>
      </c>
      <c r="E8" s="46" t="s">
        <v>12</v>
      </c>
      <c r="F8" s="46" t="s">
        <v>13</v>
      </c>
      <c r="G8" s="29">
        <v>155000000</v>
      </c>
      <c r="H8" s="29" t="s">
        <v>39</v>
      </c>
      <c r="I8" s="28" t="s">
        <v>40</v>
      </c>
      <c r="J8" s="47" t="s">
        <v>100</v>
      </c>
      <c r="K8" s="43">
        <v>0.6</v>
      </c>
      <c r="L8" s="48" t="s">
        <v>28</v>
      </c>
      <c r="M8" s="49" t="s">
        <v>107</v>
      </c>
    </row>
    <row r="9" spans="1:13" s="1" customFormat="1" ht="82.5" customHeight="1" thickBot="1" x14ac:dyDescent="0.3">
      <c r="A9" s="92"/>
      <c r="B9" s="26" t="s">
        <v>135</v>
      </c>
      <c r="C9" s="36" t="s">
        <v>41</v>
      </c>
      <c r="D9" s="27" t="s">
        <v>31</v>
      </c>
      <c r="E9" s="27" t="s">
        <v>12</v>
      </c>
      <c r="F9" s="27" t="s">
        <v>42</v>
      </c>
      <c r="G9" s="28">
        <v>9580726453</v>
      </c>
      <c r="H9" s="28" t="s">
        <v>43</v>
      </c>
      <c r="I9" s="28" t="s">
        <v>136</v>
      </c>
      <c r="J9" s="29" t="s">
        <v>22</v>
      </c>
      <c r="K9" s="43">
        <v>0.7</v>
      </c>
      <c r="L9" s="30" t="s">
        <v>26</v>
      </c>
      <c r="M9" s="37" t="s">
        <v>137</v>
      </c>
    </row>
    <row r="10" spans="1:13" s="1" customFormat="1" ht="82.5" customHeight="1" thickBot="1" x14ac:dyDescent="0.3">
      <c r="A10" s="92"/>
      <c r="B10" s="69" t="s">
        <v>44</v>
      </c>
      <c r="C10" s="69" t="s">
        <v>45</v>
      </c>
      <c r="D10" s="69" t="s">
        <v>116</v>
      </c>
      <c r="E10" s="69" t="s">
        <v>12</v>
      </c>
      <c r="F10" s="69" t="s">
        <v>13</v>
      </c>
      <c r="G10" s="70">
        <v>66070185</v>
      </c>
      <c r="H10" s="70" t="s">
        <v>39</v>
      </c>
      <c r="I10" s="70" t="s">
        <v>46</v>
      </c>
      <c r="J10" s="71" t="s">
        <v>35</v>
      </c>
      <c r="K10" s="72">
        <v>0.6</v>
      </c>
      <c r="L10" s="70" t="s">
        <v>47</v>
      </c>
      <c r="M10" s="73" t="s">
        <v>101</v>
      </c>
    </row>
    <row r="11" spans="1:13" s="1" customFormat="1" ht="82.5" customHeight="1" thickBot="1" x14ac:dyDescent="0.3">
      <c r="A11" s="92"/>
      <c r="B11" s="69" t="s">
        <v>48</v>
      </c>
      <c r="C11" s="69" t="s">
        <v>49</v>
      </c>
      <c r="D11" s="69" t="s">
        <v>50</v>
      </c>
      <c r="E11" s="69" t="s">
        <v>12</v>
      </c>
      <c r="F11" s="69" t="s">
        <v>13</v>
      </c>
      <c r="G11" s="70" t="s">
        <v>51</v>
      </c>
      <c r="H11" s="70" t="s">
        <v>39</v>
      </c>
      <c r="I11" s="70" t="s">
        <v>109</v>
      </c>
      <c r="J11" s="71" t="s">
        <v>14</v>
      </c>
      <c r="K11" s="72">
        <v>0.5</v>
      </c>
      <c r="L11" s="70" t="s">
        <v>52</v>
      </c>
      <c r="M11" s="73" t="s">
        <v>108</v>
      </c>
    </row>
    <row r="12" spans="1:13" s="1" customFormat="1" ht="82.5" customHeight="1" thickBot="1" x14ac:dyDescent="0.3">
      <c r="A12" s="92"/>
      <c r="B12" s="69" t="s">
        <v>111</v>
      </c>
      <c r="C12" s="69" t="s">
        <v>110</v>
      </c>
      <c r="D12" s="69" t="s">
        <v>115</v>
      </c>
      <c r="E12" s="69" t="s">
        <v>12</v>
      </c>
      <c r="F12" s="69" t="s">
        <v>53</v>
      </c>
      <c r="G12" s="70" t="s">
        <v>133</v>
      </c>
      <c r="H12" s="70" t="s">
        <v>112</v>
      </c>
      <c r="I12" s="70" t="s">
        <v>113</v>
      </c>
      <c r="J12" s="71" t="s">
        <v>22</v>
      </c>
      <c r="K12" s="72">
        <v>0.7</v>
      </c>
      <c r="L12" s="70" t="s">
        <v>26</v>
      </c>
      <c r="M12" s="75" t="s">
        <v>114</v>
      </c>
    </row>
    <row r="13" spans="1:13" s="1" customFormat="1" ht="82.5" customHeight="1" thickBot="1" x14ac:dyDescent="0.3">
      <c r="A13" s="92"/>
      <c r="B13" s="78" t="s">
        <v>122</v>
      </c>
      <c r="C13" s="78" t="s">
        <v>121</v>
      </c>
      <c r="D13" s="78" t="s">
        <v>120</v>
      </c>
      <c r="E13" s="78" t="s">
        <v>12</v>
      </c>
      <c r="F13" s="78" t="s">
        <v>13</v>
      </c>
      <c r="G13" s="79" t="s">
        <v>134</v>
      </c>
      <c r="H13" s="79" t="s">
        <v>39</v>
      </c>
      <c r="I13" s="79" t="s">
        <v>123</v>
      </c>
      <c r="J13" s="80" t="s">
        <v>22</v>
      </c>
      <c r="K13" s="81">
        <v>0.7</v>
      </c>
      <c r="L13" s="79" t="s">
        <v>26</v>
      </c>
      <c r="M13" s="82" t="s">
        <v>131</v>
      </c>
    </row>
    <row r="14" spans="1:13" s="87" customFormat="1" ht="82.5" customHeight="1" thickBot="1" x14ac:dyDescent="0.3">
      <c r="A14" s="93"/>
      <c r="B14" s="69" t="s">
        <v>124</v>
      </c>
      <c r="C14" s="69" t="s">
        <v>125</v>
      </c>
      <c r="D14" s="69" t="s">
        <v>126</v>
      </c>
      <c r="E14" s="69" t="s">
        <v>12</v>
      </c>
      <c r="F14" s="69" t="s">
        <v>127</v>
      </c>
      <c r="G14" s="70"/>
      <c r="H14" s="70" t="s">
        <v>128</v>
      </c>
      <c r="I14" s="70" t="s">
        <v>129</v>
      </c>
      <c r="J14" s="71" t="s">
        <v>22</v>
      </c>
      <c r="K14" s="72">
        <v>1</v>
      </c>
      <c r="L14" s="70" t="s">
        <v>26</v>
      </c>
      <c r="M14" s="75" t="s">
        <v>155</v>
      </c>
    </row>
    <row r="15" spans="1:13" s="1" customFormat="1" ht="82.5" customHeight="1" thickBot="1" x14ac:dyDescent="0.3">
      <c r="A15" s="92"/>
      <c r="B15" s="69" t="s">
        <v>138</v>
      </c>
      <c r="C15" s="69" t="s">
        <v>139</v>
      </c>
      <c r="D15" s="69" t="s">
        <v>140</v>
      </c>
      <c r="E15" s="69" t="s">
        <v>12</v>
      </c>
      <c r="F15" s="69" t="s">
        <v>141</v>
      </c>
      <c r="G15" s="70">
        <v>269446473</v>
      </c>
      <c r="H15" s="70" t="s">
        <v>142</v>
      </c>
      <c r="I15" s="70" t="s">
        <v>143</v>
      </c>
      <c r="J15" s="71" t="s">
        <v>144</v>
      </c>
      <c r="K15" s="72">
        <v>0.5</v>
      </c>
      <c r="L15" s="70" t="s">
        <v>26</v>
      </c>
      <c r="M15" s="75" t="s">
        <v>145</v>
      </c>
    </row>
    <row r="16" spans="1:13" s="1" customFormat="1" ht="82.5" customHeight="1" thickBot="1" x14ac:dyDescent="0.3">
      <c r="A16" s="92"/>
      <c r="B16" s="69" t="s">
        <v>147</v>
      </c>
      <c r="C16" s="69" t="s">
        <v>148</v>
      </c>
      <c r="D16" s="69" t="s">
        <v>12</v>
      </c>
      <c r="E16" s="69" t="s">
        <v>149</v>
      </c>
      <c r="F16" s="69" t="s">
        <v>150</v>
      </c>
      <c r="G16" s="70">
        <v>77722805</v>
      </c>
      <c r="H16" s="70" t="s">
        <v>151</v>
      </c>
      <c r="I16" s="70" t="s">
        <v>152</v>
      </c>
      <c r="J16" s="71" t="s">
        <v>144</v>
      </c>
      <c r="K16" s="72">
        <v>1</v>
      </c>
      <c r="L16" s="70" t="s">
        <v>153</v>
      </c>
      <c r="M16" s="75" t="s">
        <v>154</v>
      </c>
    </row>
    <row r="17" spans="1:18" s="1" customFormat="1" ht="82.5" customHeight="1" x14ac:dyDescent="0.25">
      <c r="A17" s="89"/>
      <c r="B17" s="76"/>
      <c r="C17" s="83"/>
      <c r="D17" s="83"/>
      <c r="E17" s="83"/>
      <c r="F17" s="83"/>
      <c r="G17" s="84">
        <f>SUM(G3:G15)</f>
        <v>35071243111</v>
      </c>
      <c r="H17" s="84"/>
      <c r="I17" s="84"/>
      <c r="J17" s="85"/>
      <c r="K17" s="86"/>
      <c r="L17" s="84"/>
      <c r="M17" s="77"/>
    </row>
    <row r="18" spans="1:18" s="1" customFormat="1" ht="57" customHeight="1" x14ac:dyDescent="0.25">
      <c r="A18" s="89"/>
      <c r="B18" s="96" t="s">
        <v>146</v>
      </c>
      <c r="C18" s="97"/>
      <c r="D18" s="97"/>
      <c r="E18" s="97"/>
      <c r="F18" s="97"/>
      <c r="G18" s="97"/>
      <c r="H18" s="97"/>
      <c r="I18" s="97"/>
      <c r="J18" s="97"/>
      <c r="K18" s="97"/>
      <c r="L18" s="97"/>
      <c r="M18" s="98"/>
    </row>
    <row r="19" spans="1:18" s="1" customFormat="1" ht="0.75" customHeight="1" x14ac:dyDescent="0.25">
      <c r="A19" s="89"/>
      <c r="B19" s="50"/>
      <c r="C19" s="6"/>
      <c r="D19" s="6"/>
      <c r="E19" s="6"/>
      <c r="F19" s="6"/>
      <c r="G19" s="6"/>
      <c r="H19" s="6"/>
      <c r="I19" s="6"/>
      <c r="J19" s="6"/>
      <c r="K19" s="6"/>
      <c r="L19" s="6"/>
      <c r="M19" s="51"/>
    </row>
    <row r="20" spans="1:18" s="1" customFormat="1" ht="21" customHeight="1" x14ac:dyDescent="0.25">
      <c r="A20" s="89"/>
      <c r="B20" s="52" t="s">
        <v>102</v>
      </c>
      <c r="C20"/>
      <c r="D20"/>
      <c r="E20"/>
      <c r="F20"/>
      <c r="G20" s="52" t="s">
        <v>103</v>
      </c>
      <c r="H20"/>
      <c r="I20"/>
      <c r="J20" s="74"/>
      <c r="K20" s="52" t="s">
        <v>104</v>
      </c>
      <c r="L20"/>
      <c r="M20" s="53"/>
    </row>
    <row r="21" spans="1:18" s="1" customFormat="1" x14ac:dyDescent="0.25">
      <c r="A21" s="89"/>
      <c r="C21" s="54"/>
      <c r="D21" s="54"/>
      <c r="E21" s="102"/>
      <c r="F21" s="102"/>
      <c r="G21" s="60"/>
      <c r="H21" s="60"/>
      <c r="I21" s="60"/>
      <c r="J21" s="60"/>
      <c r="K21" s="60"/>
      <c r="L21" s="60"/>
      <c r="M21" s="55"/>
      <c r="N21"/>
      <c r="P21"/>
      <c r="Q21"/>
      <c r="R21"/>
    </row>
    <row r="22" spans="1:18" s="1" customFormat="1" ht="15.75" thickBot="1" x14ac:dyDescent="0.3">
      <c r="A22" s="89"/>
      <c r="B22" s="56"/>
      <c r="C22" s="57"/>
      <c r="D22" s="57"/>
      <c r="E22" s="109"/>
      <c r="F22" s="109"/>
      <c r="G22" s="61"/>
      <c r="H22" s="61"/>
      <c r="I22" s="61"/>
      <c r="J22" s="61"/>
      <c r="K22" s="61"/>
      <c r="L22" s="61"/>
      <c r="M22" s="58"/>
      <c r="N22"/>
      <c r="O22"/>
      <c r="P22"/>
      <c r="Q22"/>
      <c r="R22"/>
    </row>
    <row r="23" spans="1:18" s="1" customFormat="1" ht="23.25" customHeight="1" x14ac:dyDescent="0.3">
      <c r="A23" s="89"/>
      <c r="B23" s="7"/>
      <c r="C23" s="7"/>
      <c r="D23" s="7"/>
      <c r="E23" s="7"/>
      <c r="F23"/>
      <c r="G23"/>
      <c r="H23"/>
      <c r="I23"/>
      <c r="J23"/>
      <c r="K23"/>
      <c r="L23"/>
      <c r="M23"/>
      <c r="N23" s="4"/>
      <c r="O23" s="4"/>
      <c r="P23" s="4"/>
      <c r="Q23" s="4"/>
      <c r="R23"/>
    </row>
    <row r="24" spans="1:18" s="1" customFormat="1" x14ac:dyDescent="0.25">
      <c r="A24" s="89"/>
      <c r="B24"/>
      <c r="C24"/>
      <c r="D24"/>
      <c r="E24"/>
      <c r="F24"/>
      <c r="G24"/>
      <c r="H24"/>
      <c r="I24"/>
      <c r="J24"/>
      <c r="K24"/>
      <c r="L24"/>
      <c r="M24"/>
      <c r="N24"/>
      <c r="O24"/>
      <c r="P24"/>
      <c r="Q24"/>
      <c r="R24" s="4"/>
    </row>
    <row r="25" spans="1:18" s="5" customFormat="1" x14ac:dyDescent="0.25">
      <c r="A25" s="90"/>
      <c r="B25"/>
      <c r="C25"/>
      <c r="D25"/>
      <c r="E25"/>
      <c r="F25"/>
      <c r="G25"/>
      <c r="H25"/>
      <c r="I25"/>
      <c r="J25"/>
      <c r="K25"/>
      <c r="L25"/>
      <c r="M25"/>
      <c r="N25"/>
      <c r="O25"/>
      <c r="P25"/>
      <c r="Q25"/>
      <c r="R25"/>
    </row>
    <row r="26" spans="1:18" s="1" customFormat="1" x14ac:dyDescent="0.25">
      <c r="A26" s="89"/>
      <c r="B26"/>
      <c r="C26"/>
      <c r="D26"/>
      <c r="E26"/>
      <c r="F26"/>
      <c r="G26"/>
      <c r="H26"/>
      <c r="I26"/>
      <c r="J26"/>
      <c r="K26"/>
      <c r="L26"/>
      <c r="M26"/>
      <c r="N26"/>
      <c r="O26"/>
      <c r="P26"/>
      <c r="Q26"/>
      <c r="R26"/>
    </row>
    <row r="27" spans="1:18" s="1" customFormat="1" x14ac:dyDescent="0.25">
      <c r="A27" s="89"/>
      <c r="B27"/>
      <c r="C27"/>
      <c r="D27"/>
      <c r="E27"/>
      <c r="F27"/>
      <c r="G27"/>
      <c r="H27"/>
      <c r="I27"/>
      <c r="J27"/>
      <c r="K27"/>
      <c r="L27"/>
      <c r="M27"/>
      <c r="N27"/>
      <c r="O27"/>
      <c r="P27"/>
      <c r="Q27"/>
      <c r="R27"/>
    </row>
  </sheetData>
  <mergeCells count="25">
    <mergeCell ref="E22:F22"/>
    <mergeCell ref="B1:M1"/>
    <mergeCell ref="B6:B7"/>
    <mergeCell ref="C6:C7"/>
    <mergeCell ref="D6:D7"/>
    <mergeCell ref="E6:E7"/>
    <mergeCell ref="F6:F7"/>
    <mergeCell ref="G6:G7"/>
    <mergeCell ref="K2:L2"/>
    <mergeCell ref="B4:B5"/>
    <mergeCell ref="C4:C5"/>
    <mergeCell ref="D4:D5"/>
    <mergeCell ref="E4:E5"/>
    <mergeCell ref="F4:F5"/>
    <mergeCell ref="G4:G5"/>
    <mergeCell ref="J6:J7"/>
    <mergeCell ref="H4:H5"/>
    <mergeCell ref="B18:M18"/>
    <mergeCell ref="M4:M5"/>
    <mergeCell ref="H6:H7"/>
    <mergeCell ref="E21:F21"/>
    <mergeCell ref="K6:K7"/>
    <mergeCell ref="L6:L7"/>
    <mergeCell ref="M6:M7"/>
    <mergeCell ref="I6:I7"/>
  </mergeCells>
  <printOptions horizontalCentered="1"/>
  <pageMargins left="0.23622047244094491" right="0.23622047244094491" top="0.74803149606299213" bottom="0.74803149606299213" header="0.31496062992125984" footer="0.31496062992125984"/>
  <pageSetup paperSize="14" scale="75" orientation="landscape" r:id="rId1"/>
  <headerFooter>
    <oddHeader>&amp;C&amp;"-,Negrita"&amp;12INSTITUTO DEL DEPORTE LA EDUCACION FISICA Y LA RECREACION DEL VALLE DEL CAUCA  "INDERVALLE"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23"/>
  <sheetViews>
    <sheetView zoomScale="75" zoomScaleNormal="75" workbookViewId="0">
      <selection activeCell="G11" sqref="G11"/>
    </sheetView>
  </sheetViews>
  <sheetFormatPr defaultColWidth="11.42578125" defaultRowHeight="15" x14ac:dyDescent="0.25"/>
  <cols>
    <col min="1" max="1" width="16" customWidth="1"/>
    <col min="2" max="2" width="11.28515625" customWidth="1"/>
    <col min="3" max="3" width="17.7109375" customWidth="1"/>
    <col min="4" max="4" width="16.85546875" customWidth="1"/>
    <col min="5" max="5" width="13.42578125" customWidth="1"/>
    <col min="6" max="6" width="18.5703125" customWidth="1"/>
    <col min="7" max="7" width="12.85546875" customWidth="1"/>
    <col min="8" max="8" width="17" customWidth="1"/>
    <col min="9" max="9" width="16.7109375" customWidth="1"/>
    <col min="10" max="10" width="23.28515625" customWidth="1"/>
  </cols>
  <sheetData>
    <row r="1" spans="1:11" s="3" customFormat="1" ht="42.75" customHeight="1" x14ac:dyDescent="0.25">
      <c r="A1" s="126" t="s">
        <v>54</v>
      </c>
      <c r="B1" s="126"/>
      <c r="C1" s="126"/>
      <c r="D1" s="126"/>
      <c r="E1" s="126"/>
      <c r="F1" s="126"/>
      <c r="G1" s="126"/>
      <c r="H1" s="126"/>
      <c r="I1" s="126"/>
    </row>
    <row r="2" spans="1:11" s="2" customFormat="1" ht="30" customHeight="1" x14ac:dyDescent="0.25">
      <c r="A2" s="8" t="s">
        <v>1</v>
      </c>
      <c r="B2" s="8" t="s">
        <v>55</v>
      </c>
      <c r="C2" s="8" t="s">
        <v>3</v>
      </c>
      <c r="D2" s="8" t="s">
        <v>4</v>
      </c>
      <c r="E2" s="8" t="s">
        <v>5</v>
      </c>
      <c r="F2" s="8" t="s">
        <v>56</v>
      </c>
      <c r="G2" s="8" t="s">
        <v>6</v>
      </c>
      <c r="H2" s="8" t="s">
        <v>57</v>
      </c>
    </row>
    <row r="3" spans="1:11" s="2" customFormat="1" ht="48" x14ac:dyDescent="0.25">
      <c r="A3" s="9" t="s">
        <v>58</v>
      </c>
      <c r="B3" s="10" t="s">
        <v>59</v>
      </c>
      <c r="C3" s="10" t="s">
        <v>60</v>
      </c>
      <c r="D3" s="10" t="s">
        <v>61</v>
      </c>
      <c r="E3" s="10" t="s">
        <v>62</v>
      </c>
      <c r="F3" s="10" t="s">
        <v>63</v>
      </c>
      <c r="G3" s="11">
        <v>2427631</v>
      </c>
      <c r="H3" s="10" t="s">
        <v>64</v>
      </c>
    </row>
    <row r="4" spans="1:11" s="1" customFormat="1" ht="36" x14ac:dyDescent="0.25">
      <c r="A4" s="9" t="s">
        <v>65</v>
      </c>
      <c r="B4" s="10" t="s">
        <v>66</v>
      </c>
      <c r="C4" s="10" t="s">
        <v>60</v>
      </c>
      <c r="D4" s="10" t="s">
        <v>61</v>
      </c>
      <c r="E4" s="10" t="s">
        <v>62</v>
      </c>
      <c r="F4" s="10" t="s">
        <v>67</v>
      </c>
      <c r="G4" s="11">
        <v>1811667</v>
      </c>
      <c r="H4" s="10" t="s">
        <v>68</v>
      </c>
    </row>
    <row r="5" spans="1:11" s="1" customFormat="1" ht="48" x14ac:dyDescent="0.25">
      <c r="A5" s="9" t="s">
        <v>69</v>
      </c>
      <c r="B5" s="10" t="s">
        <v>70</v>
      </c>
      <c r="C5" s="10" t="s">
        <v>60</v>
      </c>
      <c r="D5" s="10" t="s">
        <v>61</v>
      </c>
      <c r="E5" s="10" t="s">
        <v>62</v>
      </c>
      <c r="F5" s="10" t="s">
        <v>63</v>
      </c>
      <c r="G5" s="11">
        <v>143865179</v>
      </c>
      <c r="H5" s="10" t="s">
        <v>71</v>
      </c>
    </row>
    <row r="6" spans="1:11" s="1" customFormat="1" ht="36" x14ac:dyDescent="0.25">
      <c r="A6" s="9" t="s">
        <v>72</v>
      </c>
      <c r="B6" s="10" t="s">
        <v>73</v>
      </c>
      <c r="C6" s="10" t="s">
        <v>60</v>
      </c>
      <c r="D6" s="10" t="s">
        <v>61</v>
      </c>
      <c r="E6" s="10" t="s">
        <v>62</v>
      </c>
      <c r="F6" s="10" t="s">
        <v>63</v>
      </c>
      <c r="G6" s="11">
        <v>48204000</v>
      </c>
      <c r="H6" s="10" t="s">
        <v>74</v>
      </c>
    </row>
    <row r="7" spans="1:11" s="1" customFormat="1" x14ac:dyDescent="0.25">
      <c r="A7"/>
      <c r="B7"/>
      <c r="C7"/>
      <c r="D7"/>
      <c r="E7"/>
      <c r="F7"/>
      <c r="G7"/>
      <c r="H7"/>
      <c r="I7"/>
      <c r="J7"/>
      <c r="K7"/>
    </row>
    <row r="8" spans="1:11" s="1" customFormat="1" x14ac:dyDescent="0.25">
      <c r="A8" t="s">
        <v>75</v>
      </c>
      <c r="B8"/>
      <c r="C8"/>
      <c r="D8"/>
      <c r="E8"/>
      <c r="F8"/>
      <c r="G8" t="s">
        <v>76</v>
      </c>
      <c r="H8"/>
      <c r="I8"/>
      <c r="J8"/>
      <c r="K8"/>
    </row>
    <row r="9" spans="1:11" s="1" customFormat="1" x14ac:dyDescent="0.25">
      <c r="A9"/>
      <c r="B9"/>
      <c r="C9"/>
      <c r="D9"/>
      <c r="E9"/>
      <c r="F9"/>
      <c r="G9"/>
      <c r="H9"/>
      <c r="I9"/>
      <c r="J9"/>
      <c r="K9"/>
    </row>
    <row r="10" spans="1:11" s="1" customFormat="1" x14ac:dyDescent="0.25">
      <c r="A10"/>
      <c r="B10"/>
      <c r="C10"/>
      <c r="D10"/>
      <c r="E10"/>
      <c r="F10"/>
      <c r="G10"/>
      <c r="H10"/>
      <c r="I10"/>
      <c r="J10"/>
      <c r="K10"/>
    </row>
    <row r="11" spans="1:11" s="1" customFormat="1" x14ac:dyDescent="0.25">
      <c r="A11"/>
      <c r="B11"/>
      <c r="C11"/>
      <c r="D11"/>
      <c r="E11"/>
      <c r="F11"/>
      <c r="G11"/>
      <c r="H11"/>
      <c r="I11"/>
      <c r="J11"/>
      <c r="K11"/>
    </row>
    <row r="12" spans="1:11" s="1" customFormat="1" x14ac:dyDescent="0.25">
      <c r="A12"/>
      <c r="B12"/>
      <c r="C12"/>
      <c r="D12"/>
      <c r="E12"/>
      <c r="F12"/>
      <c r="G12"/>
      <c r="H12"/>
      <c r="I12"/>
      <c r="J12"/>
      <c r="K12"/>
    </row>
    <row r="13" spans="1:11" s="1" customFormat="1" x14ac:dyDescent="0.25">
      <c r="A13"/>
      <c r="B13"/>
      <c r="C13"/>
      <c r="D13"/>
      <c r="E13"/>
      <c r="F13"/>
      <c r="G13"/>
      <c r="H13"/>
      <c r="I13"/>
      <c r="J13"/>
      <c r="K13"/>
    </row>
    <row r="14" spans="1:11" s="5" customFormat="1" x14ac:dyDescent="0.25">
      <c r="A14" s="4" t="s">
        <v>77</v>
      </c>
      <c r="B14" s="4"/>
      <c r="C14" s="4"/>
      <c r="D14" s="4"/>
      <c r="E14" s="4"/>
      <c r="F14" s="4"/>
      <c r="G14" s="4" t="s">
        <v>78</v>
      </c>
      <c r="H14" s="4"/>
      <c r="I14" s="4"/>
      <c r="J14" s="4"/>
      <c r="K14" s="4"/>
    </row>
    <row r="15" spans="1:11" s="1" customFormat="1" x14ac:dyDescent="0.25">
      <c r="A15" t="s">
        <v>79</v>
      </c>
      <c r="B15"/>
      <c r="C15"/>
      <c r="D15"/>
      <c r="E15"/>
      <c r="F15"/>
      <c r="G15" t="s">
        <v>80</v>
      </c>
      <c r="H15"/>
      <c r="I15"/>
      <c r="J15"/>
      <c r="K15"/>
    </row>
    <row r="16" spans="1:11" s="1" customFormat="1" x14ac:dyDescent="0.25">
      <c r="A16"/>
      <c r="B16"/>
      <c r="C16"/>
      <c r="D16"/>
      <c r="E16"/>
      <c r="F16"/>
      <c r="G16"/>
      <c r="H16"/>
      <c r="I16"/>
      <c r="J16"/>
      <c r="K16"/>
    </row>
    <row r="17" spans="1:11" s="1" customFormat="1" x14ac:dyDescent="0.25">
      <c r="A17"/>
      <c r="B17"/>
      <c r="C17"/>
      <c r="D17"/>
      <c r="E17"/>
      <c r="F17"/>
      <c r="G17"/>
      <c r="H17"/>
      <c r="I17"/>
      <c r="J17"/>
      <c r="K17"/>
    </row>
    <row r="18" spans="1:11" s="1" customFormat="1" x14ac:dyDescent="0.25">
      <c r="A18"/>
      <c r="B18"/>
      <c r="C18"/>
      <c r="D18"/>
      <c r="E18"/>
      <c r="F18"/>
      <c r="G18"/>
      <c r="H18"/>
      <c r="I18"/>
      <c r="J18"/>
      <c r="K18"/>
    </row>
    <row r="19" spans="1:11" s="1" customFormat="1" x14ac:dyDescent="0.25">
      <c r="A19" t="s">
        <v>81</v>
      </c>
      <c r="B19"/>
      <c r="C19"/>
      <c r="D19"/>
      <c r="E19"/>
      <c r="F19"/>
      <c r="G19"/>
      <c r="H19"/>
      <c r="I19"/>
      <c r="J19"/>
      <c r="K19"/>
    </row>
    <row r="20" spans="1:11" s="1" customFormat="1" x14ac:dyDescent="0.25">
      <c r="A20"/>
      <c r="B20"/>
      <c r="C20"/>
      <c r="D20"/>
      <c r="E20"/>
      <c r="F20"/>
      <c r="G20"/>
      <c r="H20"/>
      <c r="I20"/>
      <c r="J20"/>
      <c r="K20"/>
    </row>
    <row r="21" spans="1:11" s="1" customFormat="1" x14ac:dyDescent="0.25">
      <c r="A21"/>
      <c r="B21"/>
      <c r="C21"/>
      <c r="D21"/>
      <c r="E21"/>
      <c r="F21"/>
      <c r="G21"/>
      <c r="H21"/>
      <c r="I21"/>
      <c r="J21"/>
      <c r="K21"/>
    </row>
    <row r="22" spans="1:11" s="1" customFormat="1" x14ac:dyDescent="0.25">
      <c r="A22"/>
      <c r="B22"/>
      <c r="C22"/>
      <c r="D22"/>
      <c r="E22"/>
      <c r="F22"/>
      <c r="G22"/>
      <c r="H22"/>
      <c r="I22"/>
      <c r="J22"/>
      <c r="K22"/>
    </row>
    <row r="23" spans="1:11" s="1" customFormat="1" x14ac:dyDescent="0.25">
      <c r="A23"/>
      <c r="B23"/>
      <c r="C23"/>
      <c r="D23"/>
      <c r="E23"/>
      <c r="F23"/>
      <c r="G23"/>
      <c r="H23"/>
      <c r="I23"/>
      <c r="J23"/>
      <c r="K23"/>
    </row>
  </sheetData>
  <mergeCells count="1">
    <mergeCell ref="A1:I1"/>
  </mergeCells>
  <printOptions horizontalCentered="1"/>
  <pageMargins left="0.86614173228346458" right="0.15748031496062992" top="1.0236220472440944" bottom="0.74803149606299213" header="0.62992125984251968" footer="0.31496062992125984"/>
  <pageSetup paperSize="5" scale="60" orientation="landscape" r:id="rId1"/>
  <headerFooter>
    <oddHeader>&amp;C&amp;"-,Negrita"&amp;12INSTITUTO DEL DEPORTE LA EDUCACION FISICA Y LA RECREACION DEL VALLE DEL CAUCA  "INDERVALLE"</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4"/>
  <sheetViews>
    <sheetView workbookViewId="0">
      <selection activeCell="A2" sqref="A2:D10"/>
    </sheetView>
  </sheetViews>
  <sheetFormatPr defaultColWidth="9.140625" defaultRowHeight="15" x14ac:dyDescent="0.25"/>
  <cols>
    <col min="1" max="1" width="26.85546875" customWidth="1"/>
    <col min="2" max="2" width="35.85546875" customWidth="1"/>
    <col min="3" max="3" width="37.28515625" customWidth="1"/>
    <col min="4" max="4" width="39.42578125" customWidth="1"/>
    <col min="5" max="256" width="11.42578125" customWidth="1"/>
  </cols>
  <sheetData>
    <row r="1" spans="1:4" ht="15.75" thickBot="1" x14ac:dyDescent="0.3"/>
    <row r="2" spans="1:4" x14ac:dyDescent="0.25">
      <c r="A2" s="129" t="s">
        <v>82</v>
      </c>
      <c r="B2" s="129" t="s">
        <v>83</v>
      </c>
      <c r="C2" s="127" t="s">
        <v>84</v>
      </c>
      <c r="D2" s="129" t="s">
        <v>57</v>
      </c>
    </row>
    <row r="3" spans="1:4" ht="24" customHeight="1" thickBot="1" x14ac:dyDescent="0.3">
      <c r="A3" s="130"/>
      <c r="B3" s="130"/>
      <c r="C3" s="128"/>
      <c r="D3" s="130"/>
    </row>
    <row r="4" spans="1:4" ht="24" customHeight="1" x14ac:dyDescent="0.25">
      <c r="A4" s="129" t="s">
        <v>85</v>
      </c>
      <c r="B4" s="129" t="s">
        <v>86</v>
      </c>
      <c r="C4" s="127" t="s">
        <v>87</v>
      </c>
      <c r="D4" s="127" t="s">
        <v>88</v>
      </c>
    </row>
    <row r="5" spans="1:4" ht="77.25" customHeight="1" thickBot="1" x14ac:dyDescent="0.3">
      <c r="A5" s="130"/>
      <c r="B5" s="130"/>
      <c r="C5" s="128"/>
      <c r="D5" s="128"/>
    </row>
    <row r="6" spans="1:4" ht="72.75" customHeight="1" thickBot="1" x14ac:dyDescent="0.3">
      <c r="A6" s="20" t="s">
        <v>89</v>
      </c>
      <c r="B6" s="21" t="s">
        <v>90</v>
      </c>
      <c r="C6" s="22"/>
      <c r="D6" s="22" t="s">
        <v>88</v>
      </c>
    </row>
    <row r="7" spans="1:4" ht="22.5" customHeight="1" x14ac:dyDescent="0.25">
      <c r="A7" s="129" t="s">
        <v>91</v>
      </c>
      <c r="B7" s="13" t="s">
        <v>92</v>
      </c>
      <c r="C7" s="127" t="s">
        <v>93</v>
      </c>
      <c r="D7" s="127" t="s">
        <v>88</v>
      </c>
    </row>
    <row r="8" spans="1:4" ht="159" customHeight="1" thickBot="1" x14ac:dyDescent="0.3">
      <c r="A8" s="130"/>
      <c r="B8" s="14" t="s">
        <v>90</v>
      </c>
      <c r="C8" s="128"/>
      <c r="D8" s="128"/>
    </row>
    <row r="9" spans="1:4" ht="102" x14ac:dyDescent="0.25">
      <c r="A9" s="38" t="s">
        <v>94</v>
      </c>
      <c r="B9" s="19" t="s">
        <v>95</v>
      </c>
      <c r="C9" s="18" t="s">
        <v>96</v>
      </c>
      <c r="D9" s="127" t="s">
        <v>88</v>
      </c>
    </row>
    <row r="10" spans="1:4" ht="30.75" customHeight="1" thickBot="1" x14ac:dyDescent="0.3">
      <c r="A10" s="12"/>
      <c r="B10" s="16"/>
      <c r="C10" s="17"/>
      <c r="D10" s="128"/>
    </row>
    <row r="11" spans="1:4" ht="15" customHeight="1" x14ac:dyDescent="0.25">
      <c r="B11" s="15"/>
    </row>
    <row r="12" spans="1:4" x14ac:dyDescent="0.25">
      <c r="B12" s="15"/>
    </row>
    <row r="13" spans="1:4" x14ac:dyDescent="0.25">
      <c r="B13" s="15"/>
    </row>
    <row r="14" spans="1:4" x14ac:dyDescent="0.25">
      <c r="B14" s="15"/>
    </row>
  </sheetData>
  <mergeCells count="12">
    <mergeCell ref="D9:D10"/>
    <mergeCell ref="A4:A5"/>
    <mergeCell ref="B4:B5"/>
    <mergeCell ref="C4:C5"/>
    <mergeCell ref="D4:D5"/>
    <mergeCell ref="C2:C3"/>
    <mergeCell ref="A2:A3"/>
    <mergeCell ref="B2:B3"/>
    <mergeCell ref="D2:D3"/>
    <mergeCell ref="A7:A8"/>
    <mergeCell ref="D7:D8"/>
    <mergeCell ref="C7:C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LAB- ADTIVO</vt:lpstr>
      <vt:lpstr>JUD</vt:lpstr>
      <vt:lpstr>Hoja2</vt:lpstr>
      <vt:lpstr>'LAB- ADTIVO'!Print_Area</vt:lpstr>
      <vt:lpstr>'LAB- ADTIVO'!Print_Titles</vt:lpstr>
    </vt:vector>
  </TitlesOfParts>
  <Company>JJNN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JJNN</dc:creator>
  <cp:lastModifiedBy>Hernan Posso</cp:lastModifiedBy>
  <cp:revision/>
  <cp:lastPrinted>2020-01-29T16:40:55Z</cp:lastPrinted>
  <dcterms:created xsi:type="dcterms:W3CDTF">2010-01-21T22:05:52Z</dcterms:created>
  <dcterms:modified xsi:type="dcterms:W3CDTF">2020-04-17T17:20:39Z</dcterms:modified>
</cp:coreProperties>
</file>